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S&amp;I\CS&amp;I Water Quality\WQ Reporting\WQO_Reporting_2017\Klondike 2017\Klondike 2017 for YPS\"/>
    </mc:Choice>
  </mc:AlternateContent>
  <bookViews>
    <workbookView xWindow="-7710" yWindow="945" windowWidth="22980" windowHeight="9465" activeTab="5"/>
  </bookViews>
  <sheets>
    <sheet name="Template" sheetId="26" r:id="rId1"/>
    <sheet name="Lab_Analysis" sheetId="18" r:id="rId2"/>
    <sheet name="KL_BO01" sheetId="27" r:id="rId3"/>
    <sheet name="KL02" sheetId="22" r:id="rId4"/>
    <sheet name="KL_HU01" sheetId="24" r:id="rId5"/>
    <sheet name="KL_HU01C" sheetId="25" r:id="rId6"/>
    <sheet name="KL_NK01" sheetId="23" r:id="rId7"/>
  </sheets>
  <definedNames>
    <definedName name="_xlnm._FilterDatabase" localSheetId="2" hidden="1">KL_BO01!$A$1:$K$114</definedName>
    <definedName name="_xlnm._FilterDatabase" localSheetId="4" hidden="1">KL_HU01!$A$1:$I$115</definedName>
    <definedName name="_xlnm._FilterDatabase" localSheetId="5" hidden="1">KL_HU01C!$A$1:$I$137</definedName>
    <definedName name="_xlnm._FilterDatabase" localSheetId="1" hidden="1">Lab_Analysis!$D$1:$D$719</definedName>
    <definedName name="_xlnm.Print_Area" localSheetId="0">Template!$A$1:$K$101</definedName>
  </definedNames>
  <calcPr calcId="152511"/>
</workbook>
</file>

<file path=xl/calcChain.xml><?xml version="1.0" encoding="utf-8"?>
<calcChain xmlns="http://schemas.openxmlformats.org/spreadsheetml/2006/main">
  <c r="M93" i="27" l="1"/>
  <c r="M71" i="27"/>
  <c r="F3" i="23" l="1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2" i="23"/>
  <c r="G3" i="22" l="1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2" i="22"/>
  <c r="L25" i="27" l="1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L56" i="27"/>
  <c r="L57" i="27"/>
  <c r="L62" i="27"/>
  <c r="L63" i="27"/>
  <c r="L64" i="27"/>
  <c r="L65" i="27"/>
  <c r="L66" i="27"/>
  <c r="L67" i="27"/>
  <c r="L68" i="27"/>
  <c r="L69" i="27"/>
  <c r="L70" i="27"/>
  <c r="L71" i="27"/>
  <c r="L72" i="27"/>
  <c r="L73" i="27"/>
  <c r="L74" i="27"/>
  <c r="L75" i="27"/>
  <c r="L76" i="27"/>
  <c r="L77" i="27"/>
  <c r="L78" i="27"/>
  <c r="L79" i="27"/>
  <c r="L80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108" i="27"/>
  <c r="L109" i="27"/>
  <c r="L110" i="27"/>
  <c r="L111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I128" i="25" l="1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4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5" i="25"/>
  <c r="I31" i="25"/>
  <c r="I115" i="24" l="1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</calcChain>
</file>

<file path=xl/sharedStrings.xml><?xml version="1.0" encoding="utf-8"?>
<sst xmlns="http://schemas.openxmlformats.org/spreadsheetml/2006/main" count="3651" uniqueCount="1765">
  <si>
    <t>Date</t>
  </si>
  <si>
    <t>Average Water 
Level (m)</t>
  </si>
  <si>
    <t>Average of Calculated 
Daily Flow (m3/s)</t>
  </si>
  <si>
    <t>Average of  Water
Temperature (°C)</t>
  </si>
  <si>
    <t>Average of Air
Temperature (°C)</t>
  </si>
  <si>
    <t>Total Suspended 
Solids (mg/L)</t>
  </si>
  <si>
    <t>Daily Loading 
(kg/day)</t>
  </si>
  <si>
    <t>Average Daily Flow (m3/s) WSC</t>
  </si>
  <si>
    <t xml:space="preserve">Rainfall (mm)
</t>
  </si>
  <si>
    <t>Average of  Water 
Temperature (°C)</t>
  </si>
  <si>
    <t>Average of Air 
Temperature (°C)</t>
  </si>
  <si>
    <t>Note: weather data is from KL_HU01</t>
  </si>
  <si>
    <t>LAB_NUMBER</t>
  </si>
  <si>
    <t>SAMPLE_NUMBER</t>
  </si>
  <si>
    <t>SAMPLE_DATE</t>
  </si>
  <si>
    <t>SITE_CODE</t>
  </si>
  <si>
    <t>TOTAL_SUSPENDED_SOLIDS_MG_L</t>
  </si>
  <si>
    <t>WATER_QUALITY_OBJECTIVE_MG_L</t>
  </si>
  <si>
    <t>ABOVE_BELOW_OBJECTIVE</t>
  </si>
  <si>
    <t>SETTLEABLE_SOLIDS_ML_L</t>
  </si>
  <si>
    <t>CONDUCTIVITY_USM</t>
  </si>
  <si>
    <t>pH</t>
  </si>
  <si>
    <t>TURBIDITY_NTU</t>
  </si>
  <si>
    <t>ACTIVITIES_COMMENTS</t>
  </si>
  <si>
    <t>QA</t>
  </si>
  <si>
    <t>QA_COMMENTS</t>
  </si>
  <si>
    <t>17-0014</t>
  </si>
  <si>
    <t>WQG 17-006</t>
  </si>
  <si>
    <t>KL_NK01</t>
  </si>
  <si>
    <t>Below</t>
  </si>
  <si>
    <t>17-0015</t>
  </si>
  <si>
    <t>WQG 17-007</t>
  </si>
  <si>
    <t>KL_HU01</t>
  </si>
  <si>
    <t>Above</t>
  </si>
  <si>
    <t>17-0016</t>
  </si>
  <si>
    <t>WQG 17-008</t>
  </si>
  <si>
    <t>KL03</t>
  </si>
  <si>
    <t>17-0017</t>
  </si>
  <si>
    <t>WQG 17-009</t>
  </si>
  <si>
    <t>KL_HU01C</t>
  </si>
  <si>
    <t>17-0018</t>
  </si>
  <si>
    <t>WQG 17-010</t>
  </si>
  <si>
    <t>KL_BO01</t>
  </si>
  <si>
    <t>17-0023</t>
  </si>
  <si>
    <t>WQG 17-015</t>
  </si>
  <si>
    <t>KL02</t>
  </si>
  <si>
    <t>17-0027</t>
  </si>
  <si>
    <t>WQG 17-019</t>
  </si>
  <si>
    <t>17-0028</t>
  </si>
  <si>
    <t>WQG 17-020</t>
  </si>
  <si>
    <t>KL_HU03</t>
  </si>
  <si>
    <t>17-0029</t>
  </si>
  <si>
    <t>WQG 17-021</t>
  </si>
  <si>
    <t>KL_HU_LA01</t>
  </si>
  <si>
    <t>17-0030</t>
  </si>
  <si>
    <t>WQG 17-022</t>
  </si>
  <si>
    <t>KL_HU04</t>
  </si>
  <si>
    <t>17-0031</t>
  </si>
  <si>
    <t>WQG 17-023</t>
  </si>
  <si>
    <t>KL_HU05</t>
  </si>
  <si>
    <t>17-0032</t>
  </si>
  <si>
    <t>WQG 17-024</t>
  </si>
  <si>
    <t>KL_HU06</t>
  </si>
  <si>
    <t>17-0033</t>
  </si>
  <si>
    <t>WQG 17-025</t>
  </si>
  <si>
    <t>KL_HU_GO01</t>
  </si>
  <si>
    <t>17-0034</t>
  </si>
  <si>
    <t>WQG 17-026</t>
  </si>
  <si>
    <t>KL_HU09</t>
  </si>
  <si>
    <t>17-0035</t>
  </si>
  <si>
    <t>WQG 17-027</t>
  </si>
  <si>
    <t>KL_HU07</t>
  </si>
  <si>
    <t>17-0036</t>
  </si>
  <si>
    <t>WQG 17-028</t>
  </si>
  <si>
    <t>KL_BO02</t>
  </si>
  <si>
    <t>17-0037</t>
  </si>
  <si>
    <t>WQG 17-029</t>
  </si>
  <si>
    <t>KL_BO03</t>
  </si>
  <si>
    <t>17-0038</t>
  </si>
  <si>
    <t>WQG 17-030</t>
  </si>
  <si>
    <t>KL_BO04</t>
  </si>
  <si>
    <t>17-0039</t>
  </si>
  <si>
    <t>WQG 17-031</t>
  </si>
  <si>
    <t>KL01</t>
  </si>
  <si>
    <t>17-0040</t>
  </si>
  <si>
    <t>WQG 17-032</t>
  </si>
  <si>
    <t>KL_BO_AD01</t>
  </si>
  <si>
    <t>17-0041</t>
  </si>
  <si>
    <t>WQG 17-033</t>
  </si>
  <si>
    <t>KL_BO05</t>
  </si>
  <si>
    <t>17-0042</t>
  </si>
  <si>
    <t>WQG 17-034</t>
  </si>
  <si>
    <t>KL_BO06</t>
  </si>
  <si>
    <t>17-0043</t>
  </si>
  <si>
    <t>WQG 17-035</t>
  </si>
  <si>
    <t>KL_BO07</t>
  </si>
  <si>
    <t>17-0044</t>
  </si>
  <si>
    <t>WQG 17-036</t>
  </si>
  <si>
    <t>KL_BO_EL01</t>
  </si>
  <si>
    <t>17-0045</t>
  </si>
  <si>
    <t>WQG 17-037</t>
  </si>
  <si>
    <t>KL_BO08</t>
  </si>
  <si>
    <t>17-0046</t>
  </si>
  <si>
    <t>WQG 17-038</t>
  </si>
  <si>
    <t>KL_BO_VI01</t>
  </si>
  <si>
    <t>17-0047</t>
  </si>
  <si>
    <t>WQG 17-039</t>
  </si>
  <si>
    <t>KL_HU02</t>
  </si>
  <si>
    <t>17-0048</t>
  </si>
  <si>
    <t>WQG 17-040</t>
  </si>
  <si>
    <t>17-0254</t>
  </si>
  <si>
    <t>WQI 17-0217</t>
  </si>
  <si>
    <t>17-0255</t>
  </si>
  <si>
    <t>WQI 17-0218</t>
  </si>
  <si>
    <t>17-0256</t>
  </si>
  <si>
    <t>WQI 17-0219</t>
  </si>
  <si>
    <t>17-0257</t>
  </si>
  <si>
    <t>WQI 17-0220</t>
  </si>
  <si>
    <t>Sample empty due to equipment failure</t>
  </si>
  <si>
    <t>17-0258</t>
  </si>
  <si>
    <t>WQI 17-0221</t>
  </si>
  <si>
    <t>17-0259</t>
  </si>
  <si>
    <t>WQI 17-0222</t>
  </si>
  <si>
    <t>17-0260</t>
  </si>
  <si>
    <t>WQI 17-0223</t>
  </si>
  <si>
    <t>17-0261</t>
  </si>
  <si>
    <t>WQI 17-0224</t>
  </si>
  <si>
    <t>17-0262</t>
  </si>
  <si>
    <t>WQI 17-0225</t>
  </si>
  <si>
    <t>17-0263</t>
  </si>
  <si>
    <t>WQI 17-0226</t>
  </si>
  <si>
    <t>17-0264</t>
  </si>
  <si>
    <t>WQI 17-0227</t>
  </si>
  <si>
    <t>17-0265</t>
  </si>
  <si>
    <t>WQI 17-0228</t>
  </si>
  <si>
    <t>17-0266</t>
  </si>
  <si>
    <t>WQI 17-0229</t>
  </si>
  <si>
    <t>17-0267</t>
  </si>
  <si>
    <t>WQI 17-0230</t>
  </si>
  <si>
    <t>17-0268</t>
  </si>
  <si>
    <t>WQI 17-0231</t>
  </si>
  <si>
    <t>17-0269</t>
  </si>
  <si>
    <t>WQI 17-0232</t>
  </si>
  <si>
    <t>17-0270</t>
  </si>
  <si>
    <t>WQI 17-0233</t>
  </si>
  <si>
    <t>17-0271</t>
  </si>
  <si>
    <t>WQI 17-0234</t>
  </si>
  <si>
    <t>17-0272</t>
  </si>
  <si>
    <t>WQI 17-0235</t>
  </si>
  <si>
    <t>17-0273</t>
  </si>
  <si>
    <t>WQI 17-0236</t>
  </si>
  <si>
    <t>17-0274</t>
  </si>
  <si>
    <t>WQI 17-0237</t>
  </si>
  <si>
    <t>17-0275</t>
  </si>
  <si>
    <t>WQI 17-0238</t>
  </si>
  <si>
    <t>17-0276</t>
  </si>
  <si>
    <t>WQI 17-0239</t>
  </si>
  <si>
    <t>17-0277</t>
  </si>
  <si>
    <t>WQI 17-0240</t>
  </si>
  <si>
    <t>17-0369</t>
  </si>
  <si>
    <t>WQG 17-064</t>
  </si>
  <si>
    <t>KL_BO09</t>
  </si>
  <si>
    <t>17-0370</t>
  </si>
  <si>
    <t>WQG 17-065</t>
  </si>
  <si>
    <t>17-0371</t>
  </si>
  <si>
    <t>WQG 17-066</t>
  </si>
  <si>
    <t>17-0372</t>
  </si>
  <si>
    <t>WQG 17-067</t>
  </si>
  <si>
    <t>17-0373</t>
  </si>
  <si>
    <t>WQG 17-068</t>
  </si>
  <si>
    <t>17-0374</t>
  </si>
  <si>
    <t>WQG 17-069</t>
  </si>
  <si>
    <t>KL_AL01</t>
  </si>
  <si>
    <t>17-0375</t>
  </si>
  <si>
    <t>WQG 17-070</t>
  </si>
  <si>
    <t>17-0377</t>
  </si>
  <si>
    <t>WQG 17-072</t>
  </si>
  <si>
    <t>17-0381</t>
  </si>
  <si>
    <t>WQG 17-076</t>
  </si>
  <si>
    <t>17-0382</t>
  </si>
  <si>
    <t>WQG 17-077</t>
  </si>
  <si>
    <t>17-0383</t>
  </si>
  <si>
    <t>WQG 17-078</t>
  </si>
  <si>
    <t>17-0384</t>
  </si>
  <si>
    <t>WQG 17-079</t>
  </si>
  <si>
    <t>17-0385</t>
  </si>
  <si>
    <t>WQG 17-080</t>
  </si>
  <si>
    <t>17-0386</t>
  </si>
  <si>
    <t>WQG 17-081</t>
  </si>
  <si>
    <t>17-0392</t>
  </si>
  <si>
    <t>WQG 17-102</t>
  </si>
  <si>
    <t>17-0394</t>
  </si>
  <si>
    <t>WQG 17-104</t>
  </si>
  <si>
    <t>KL_HU08</t>
  </si>
  <si>
    <t>17-0395</t>
  </si>
  <si>
    <t>WQG 17-105</t>
  </si>
  <si>
    <t>17-0396</t>
  </si>
  <si>
    <t>WQG 17-106</t>
  </si>
  <si>
    <t>17-0397</t>
  </si>
  <si>
    <t>WQI 17-0456</t>
  </si>
  <si>
    <t>Sample partially full due to equipment failure</t>
  </si>
  <si>
    <t>17-0398</t>
  </si>
  <si>
    <t>WQI 17-0457</t>
  </si>
  <si>
    <t>17-0399</t>
  </si>
  <si>
    <t>WQI 17-0458</t>
  </si>
  <si>
    <t>17-0400</t>
  </si>
  <si>
    <t>WQI 17-0459</t>
  </si>
  <si>
    <t>17-0401</t>
  </si>
  <si>
    <t>WQI 17-0460</t>
  </si>
  <si>
    <t>17-0402</t>
  </si>
  <si>
    <t>WQI 17-0461</t>
  </si>
  <si>
    <t>17-0403</t>
  </si>
  <si>
    <t>WQI 17-0462</t>
  </si>
  <si>
    <t>17-0404</t>
  </si>
  <si>
    <t>WQI 17-0463</t>
  </si>
  <si>
    <t>17-0405</t>
  </si>
  <si>
    <t>WQI 17-0464</t>
  </si>
  <si>
    <t>17-0406</t>
  </si>
  <si>
    <t>WQI 17-0465</t>
  </si>
  <si>
    <t>17-0407</t>
  </si>
  <si>
    <t>WQI 17-0466</t>
  </si>
  <si>
    <t>17-0408</t>
  </si>
  <si>
    <t>WQI 17-0467</t>
  </si>
  <si>
    <t>17-0409</t>
  </si>
  <si>
    <t>WQI 17-0468</t>
  </si>
  <si>
    <t>17-0410</t>
  </si>
  <si>
    <t>WQI 17-0469</t>
  </si>
  <si>
    <t>17-0411</t>
  </si>
  <si>
    <t>WQI 17-0470</t>
  </si>
  <si>
    <t>17-0412</t>
  </si>
  <si>
    <t>WQI 17-0471</t>
  </si>
  <si>
    <t>17-0413</t>
  </si>
  <si>
    <t>WQI 17-0472</t>
  </si>
  <si>
    <t>17-0414</t>
  </si>
  <si>
    <t>WQI 17-0473</t>
  </si>
  <si>
    <t>17-0415</t>
  </si>
  <si>
    <t>WQI 17-0474</t>
  </si>
  <si>
    <t>17-0416</t>
  </si>
  <si>
    <t>WQI 17-0475</t>
  </si>
  <si>
    <t>17-0417</t>
  </si>
  <si>
    <t>WQI 17-0476</t>
  </si>
  <si>
    <t>17-0418</t>
  </si>
  <si>
    <t>WQI 17-0477</t>
  </si>
  <si>
    <t>Sample partially full due to early pick-up</t>
  </si>
  <si>
    <t>17-0419</t>
  </si>
  <si>
    <t>WQI 17-0478</t>
  </si>
  <si>
    <t>Sample empty due to early pick-up</t>
  </si>
  <si>
    <t>17-0420</t>
  </si>
  <si>
    <t>WQI 17-0479</t>
  </si>
  <si>
    <t>17-0429</t>
  </si>
  <si>
    <t>WQG 17-057</t>
  </si>
  <si>
    <t>17-0430</t>
  </si>
  <si>
    <t>WQG 17-058</t>
  </si>
  <si>
    <t>17-0431</t>
  </si>
  <si>
    <t>WQG 17-059</t>
  </si>
  <si>
    <t>17-0432</t>
  </si>
  <si>
    <t>WQG 17-060</t>
  </si>
  <si>
    <t>17-0433</t>
  </si>
  <si>
    <t>WQG 17-061</t>
  </si>
  <si>
    <t>17-0434</t>
  </si>
  <si>
    <t>WQG 17-062</t>
  </si>
  <si>
    <t>17-0435</t>
  </si>
  <si>
    <t>WQG 17-063</t>
  </si>
  <si>
    <t>17-0439</t>
  </si>
  <si>
    <t>WQG 17-085</t>
  </si>
  <si>
    <t>17-0440</t>
  </si>
  <si>
    <t>WQG 17-086</t>
  </si>
  <si>
    <t>17-0441</t>
  </si>
  <si>
    <t>WQG 17-087</t>
  </si>
  <si>
    <t>17-0446</t>
  </si>
  <si>
    <t>WQG 17-092</t>
  </si>
  <si>
    <t>17-0448</t>
  </si>
  <si>
    <t>WQG 17-094</t>
  </si>
  <si>
    <t>17-0449</t>
  </si>
  <si>
    <t>WQG 17-095</t>
  </si>
  <si>
    <t>17-0469</t>
  </si>
  <si>
    <t>WQI 17-0265</t>
  </si>
  <si>
    <t>17-0470</t>
  </si>
  <si>
    <t>WQI 17-0266</t>
  </si>
  <si>
    <t>17-0471</t>
  </si>
  <si>
    <t>WQI 17-0267</t>
  </si>
  <si>
    <t>17-0472</t>
  </si>
  <si>
    <t>WQI 17-0268</t>
  </si>
  <si>
    <t>17-0473</t>
  </si>
  <si>
    <t>WQI 17-0269</t>
  </si>
  <si>
    <t>17-0474</t>
  </si>
  <si>
    <t>WQI 17-0270</t>
  </si>
  <si>
    <t>17-0475</t>
  </si>
  <si>
    <t>WQI 17-0271</t>
  </si>
  <si>
    <t>17-0476</t>
  </si>
  <si>
    <t>WQI 17-0272</t>
  </si>
  <si>
    <t>17-0477</t>
  </si>
  <si>
    <t>WQI 17-0273</t>
  </si>
  <si>
    <t>17-0478</t>
  </si>
  <si>
    <t>WQI 17-0274</t>
  </si>
  <si>
    <t>17-0479</t>
  </si>
  <si>
    <t>WQI 17-0275</t>
  </si>
  <si>
    <t>17-0480</t>
  </si>
  <si>
    <t>WQI 17-0276</t>
  </si>
  <si>
    <t>17-0481</t>
  </si>
  <si>
    <t>WQI 17-0277</t>
  </si>
  <si>
    <t>17-0482</t>
  </si>
  <si>
    <t>WQI 17-0278</t>
  </si>
  <si>
    <t>17-0483</t>
  </si>
  <si>
    <t>WQI 17-0279</t>
  </si>
  <si>
    <t>17-0484</t>
  </si>
  <si>
    <t>WQI 17-0280</t>
  </si>
  <si>
    <t>17-0485</t>
  </si>
  <si>
    <t>WQI 17-0281</t>
  </si>
  <si>
    <t>17-0486</t>
  </si>
  <si>
    <t>WQI 17-0282</t>
  </si>
  <si>
    <t>17-0487</t>
  </si>
  <si>
    <t>WQI 17-0283</t>
  </si>
  <si>
    <t>17-0488</t>
  </si>
  <si>
    <t>WQI 17-0284</t>
  </si>
  <si>
    <t>17-0489</t>
  </si>
  <si>
    <t>WQI 17-0285</t>
  </si>
  <si>
    <t>17-0490</t>
  </si>
  <si>
    <t>WQI 17-0286</t>
  </si>
  <si>
    <t>17-0491</t>
  </si>
  <si>
    <t>WQI 17-0287</t>
  </si>
  <si>
    <t>17-0492</t>
  </si>
  <si>
    <t>WQI 17-0288</t>
  </si>
  <si>
    <t>17-0509</t>
  </si>
  <si>
    <t>WQI 17-0289</t>
  </si>
  <si>
    <t>17-0510</t>
  </si>
  <si>
    <t>WQI 17-0290</t>
  </si>
  <si>
    <t>17-0511</t>
  </si>
  <si>
    <t>WQI 17-0291</t>
  </si>
  <si>
    <t>17-0512</t>
  </si>
  <si>
    <t>WQI 17-0292</t>
  </si>
  <si>
    <t>17-0513</t>
  </si>
  <si>
    <t>WQI 17-0293</t>
  </si>
  <si>
    <t>17-0514</t>
  </si>
  <si>
    <t>WQI 17-0294</t>
  </si>
  <si>
    <t>17-0515</t>
  </si>
  <si>
    <t>WQI 17-0295</t>
  </si>
  <si>
    <t>17-0516</t>
  </si>
  <si>
    <t>WQI 17-0296</t>
  </si>
  <si>
    <t>17-0517</t>
  </si>
  <si>
    <t>WQI 17-0297</t>
  </si>
  <si>
    <t>17-0518</t>
  </si>
  <si>
    <t>WQI 17-0298</t>
  </si>
  <si>
    <t>17-0519</t>
  </si>
  <si>
    <t>WQI 17-0299</t>
  </si>
  <si>
    <t>17-0520</t>
  </si>
  <si>
    <t>WQI 17-0300</t>
  </si>
  <si>
    <t>17-0521</t>
  </si>
  <si>
    <t>WQI 17-0301</t>
  </si>
  <si>
    <t>17-0522</t>
  </si>
  <si>
    <t>WQI 17-0302</t>
  </si>
  <si>
    <t>17-0523</t>
  </si>
  <si>
    <t>WQI 17-0303</t>
  </si>
  <si>
    <t>17-0524</t>
  </si>
  <si>
    <t>WQI 17-0304</t>
  </si>
  <si>
    <t>17-0525</t>
  </si>
  <si>
    <t>WQI 17-0305</t>
  </si>
  <si>
    <t>17-0526</t>
  </si>
  <si>
    <t>WQI 17-0306</t>
  </si>
  <si>
    <t>17-0527</t>
  </si>
  <si>
    <t>WQI 17-0307</t>
  </si>
  <si>
    <t>17-0528</t>
  </si>
  <si>
    <t>WQI 17-0308</t>
  </si>
  <si>
    <t>17-0529</t>
  </si>
  <si>
    <t>WQI 17-0309</t>
  </si>
  <si>
    <t>17-0530</t>
  </si>
  <si>
    <t>WQI 17-0310</t>
  </si>
  <si>
    <t>17-0531</t>
  </si>
  <si>
    <t>WQI 17-0311</t>
  </si>
  <si>
    <t>17-0532</t>
  </si>
  <si>
    <t>WQI 17-0312</t>
  </si>
  <si>
    <t>17-0533</t>
  </si>
  <si>
    <t>WQI 17-0337</t>
  </si>
  <si>
    <t>17-0534</t>
  </si>
  <si>
    <t>WQI 17-0338</t>
  </si>
  <si>
    <t>17-0535</t>
  </si>
  <si>
    <t>WQI 17-0339</t>
  </si>
  <si>
    <t>17-0536</t>
  </si>
  <si>
    <t>WQI 17-0340</t>
  </si>
  <si>
    <t>17-0537</t>
  </si>
  <si>
    <t>WQI 17-0341</t>
  </si>
  <si>
    <t>17-0538</t>
  </si>
  <si>
    <t>WQI 17-0342</t>
  </si>
  <si>
    <t>17-0539</t>
  </si>
  <si>
    <t>WQI 17-0343</t>
  </si>
  <si>
    <t>17-0540</t>
  </si>
  <si>
    <t>WQI 17-0344</t>
  </si>
  <si>
    <t>17-0541</t>
  </si>
  <si>
    <t>WQI 17-0345</t>
  </si>
  <si>
    <t>17-0542</t>
  </si>
  <si>
    <t>WQI 17-0346</t>
  </si>
  <si>
    <t>17-0543</t>
  </si>
  <si>
    <t>WQI 17-0347</t>
  </si>
  <si>
    <t>17-0544</t>
  </si>
  <si>
    <t>WQI 17-0348</t>
  </si>
  <si>
    <t>17-0545</t>
  </si>
  <si>
    <t>WQI 17-0349</t>
  </si>
  <si>
    <t>17-0546</t>
  </si>
  <si>
    <t>WQI 17-0350</t>
  </si>
  <si>
    <t>17-0547</t>
  </si>
  <si>
    <t>WQI 17-0351</t>
  </si>
  <si>
    <t>17-0548</t>
  </si>
  <si>
    <t>WQI 17-0352</t>
  </si>
  <si>
    <t>17-0549</t>
  </si>
  <si>
    <t>WQI 17-0353</t>
  </si>
  <si>
    <t>17-0550</t>
  </si>
  <si>
    <t>WQI 17-0354</t>
  </si>
  <si>
    <t>17-0551</t>
  </si>
  <si>
    <t>WQI 17-0355</t>
  </si>
  <si>
    <t>Lab error, lost filter</t>
  </si>
  <si>
    <t>17-0552</t>
  </si>
  <si>
    <t>WQI 17-0356</t>
  </si>
  <si>
    <t>17-0553</t>
  </si>
  <si>
    <t>WQI 17-0357</t>
  </si>
  <si>
    <t>17-0554</t>
  </si>
  <si>
    <t>WQI 17-0358</t>
  </si>
  <si>
    <t>17-0555</t>
  </si>
  <si>
    <t>WQI 17-0359</t>
  </si>
  <si>
    <t>17-0556</t>
  </si>
  <si>
    <t>WQI 17-0360</t>
  </si>
  <si>
    <t>17-0713</t>
  </si>
  <si>
    <t>WQG 17-122</t>
  </si>
  <si>
    <t>17-0723</t>
  </si>
  <si>
    <t>WQG 17-123</t>
  </si>
  <si>
    <t>17-0724</t>
  </si>
  <si>
    <t>WQG 17-124</t>
  </si>
  <si>
    <t>17-0725</t>
  </si>
  <si>
    <t>WQG 17-125</t>
  </si>
  <si>
    <t>17-0726</t>
  </si>
  <si>
    <t>WQG 17-126</t>
  </si>
  <si>
    <t>17-0727</t>
  </si>
  <si>
    <t>WQG 17-127</t>
  </si>
  <si>
    <t>17-0728</t>
  </si>
  <si>
    <t>WQG 17-128</t>
  </si>
  <si>
    <t>17-0873</t>
  </si>
  <si>
    <t>WQI 17-0816</t>
  </si>
  <si>
    <t>17-0874</t>
  </si>
  <si>
    <t>WQI 17-0817</t>
  </si>
  <si>
    <t>17-0875</t>
  </si>
  <si>
    <t>WQI 17-0818</t>
  </si>
  <si>
    <t>17-0876</t>
  </si>
  <si>
    <t>WQI 17-0819</t>
  </si>
  <si>
    <t>17-0877</t>
  </si>
  <si>
    <t>WQI 17-0820</t>
  </si>
  <si>
    <t>17-0878</t>
  </si>
  <si>
    <t>WQI 17-0821</t>
  </si>
  <si>
    <t>17-0879</t>
  </si>
  <si>
    <t>WQI 17-0822</t>
  </si>
  <si>
    <t>17-0880</t>
  </si>
  <si>
    <t>WQI 17-0823</t>
  </si>
  <si>
    <t>17-0881</t>
  </si>
  <si>
    <t>WQI 17-0824</t>
  </si>
  <si>
    <t>17-0882</t>
  </si>
  <si>
    <t>WQI 17-0825</t>
  </si>
  <si>
    <t>17-0883</t>
  </si>
  <si>
    <t>WQI 17-0826</t>
  </si>
  <si>
    <t>17-0884</t>
  </si>
  <si>
    <t>WQI 17-0827</t>
  </si>
  <si>
    <t>17-0885</t>
  </si>
  <si>
    <t>WQI 17-0828</t>
  </si>
  <si>
    <t>17-0886</t>
  </si>
  <si>
    <t>WQI 17-0829</t>
  </si>
  <si>
    <t>17-0887</t>
  </si>
  <si>
    <t>WQI 17-0830</t>
  </si>
  <si>
    <t>17-0888</t>
  </si>
  <si>
    <t>WQI 17-0831</t>
  </si>
  <si>
    <t>17-0889</t>
  </si>
  <si>
    <t>WQI 17-0832</t>
  </si>
  <si>
    <t>17-0890</t>
  </si>
  <si>
    <t>WQI 17-0833</t>
  </si>
  <si>
    <t>17-0891</t>
  </si>
  <si>
    <t>WQI 17-0834</t>
  </si>
  <si>
    <t>17-0892</t>
  </si>
  <si>
    <t>WQI 17-0835</t>
  </si>
  <si>
    <t>17-0893</t>
  </si>
  <si>
    <t>WQI 17-0836</t>
  </si>
  <si>
    <t>17-0894</t>
  </si>
  <si>
    <t>WQI 17-0837</t>
  </si>
  <si>
    <t>17-0895</t>
  </si>
  <si>
    <t>WQI 17-0838</t>
  </si>
  <si>
    <t>17-0896</t>
  </si>
  <si>
    <t>WQI 17-0839</t>
  </si>
  <si>
    <t>17-0897</t>
  </si>
  <si>
    <t>WQI 17-1008</t>
  </si>
  <si>
    <t>17-0898</t>
  </si>
  <si>
    <t>WQI 17-1009</t>
  </si>
  <si>
    <t>17-0899</t>
  </si>
  <si>
    <t>WQI 17-1010</t>
  </si>
  <si>
    <t>17-0900</t>
  </si>
  <si>
    <t>WQI 17-1011</t>
  </si>
  <si>
    <t>17-0901</t>
  </si>
  <si>
    <t>WQI 17-1012</t>
  </si>
  <si>
    <t>17-0902</t>
  </si>
  <si>
    <t>WQI 17-1013</t>
  </si>
  <si>
    <t>17-0903</t>
  </si>
  <si>
    <t>WQI 17-1014</t>
  </si>
  <si>
    <t>17-0904</t>
  </si>
  <si>
    <t>WQI 17-1015</t>
  </si>
  <si>
    <t>17-0905</t>
  </si>
  <si>
    <t>WQI 17-1016</t>
  </si>
  <si>
    <t>17-0906</t>
  </si>
  <si>
    <t>WQI 17-1017</t>
  </si>
  <si>
    <t>17-0907</t>
  </si>
  <si>
    <t>WQI 17-1018</t>
  </si>
  <si>
    <t>17-0908</t>
  </si>
  <si>
    <t>WQI 17-1019</t>
  </si>
  <si>
    <t>17-0909</t>
  </si>
  <si>
    <t>WQI 17-1020</t>
  </si>
  <si>
    <t>17-0910</t>
  </si>
  <si>
    <t>WQI 17-1021</t>
  </si>
  <si>
    <t>17-0911</t>
  </si>
  <si>
    <t>WQI 17-1022</t>
  </si>
  <si>
    <t>17-0912</t>
  </si>
  <si>
    <t>WQI 17-1023</t>
  </si>
  <si>
    <t>17-0913</t>
  </si>
  <si>
    <t>WQI 17-1024</t>
  </si>
  <si>
    <t>17-0914</t>
  </si>
  <si>
    <t>WQI 17-1025</t>
  </si>
  <si>
    <t>17-0915</t>
  </si>
  <si>
    <t>WQI 17-1026</t>
  </si>
  <si>
    <t>17-0916</t>
  </si>
  <si>
    <t>WQI 17-1027</t>
  </si>
  <si>
    <t>17-0917</t>
  </si>
  <si>
    <t>WQI 17-1028</t>
  </si>
  <si>
    <t>17-0918</t>
  </si>
  <si>
    <t>WQI 17-1029</t>
  </si>
  <si>
    <t>17-0919</t>
  </si>
  <si>
    <t>WQI 17-1030</t>
  </si>
  <si>
    <t>17-0920</t>
  </si>
  <si>
    <t>WQI 17-1031</t>
  </si>
  <si>
    <t>17-1111</t>
  </si>
  <si>
    <t>WQI 17-0864</t>
  </si>
  <si>
    <t>17-1112</t>
  </si>
  <si>
    <t>WQI 17-0865</t>
  </si>
  <si>
    <t>17-1113</t>
  </si>
  <si>
    <t>WQI 17-0866</t>
  </si>
  <si>
    <t>17-1114</t>
  </si>
  <si>
    <t>WQI 17-0867</t>
  </si>
  <si>
    <t>17-1115</t>
  </si>
  <si>
    <t>WQI 17-0868</t>
  </si>
  <si>
    <t>17-1116</t>
  </si>
  <si>
    <t>WQI 17-0869</t>
  </si>
  <si>
    <t>17-1117</t>
  </si>
  <si>
    <t>WQI 17-0870</t>
  </si>
  <si>
    <t>17-1118</t>
  </si>
  <si>
    <t>WQI 17-0871</t>
  </si>
  <si>
    <t>17-1119</t>
  </si>
  <si>
    <t>WQI 17-0872</t>
  </si>
  <si>
    <t>17-1120</t>
  </si>
  <si>
    <t>WQI 17-0873</t>
  </si>
  <si>
    <t>17-1121</t>
  </si>
  <si>
    <t>WQI 17-0874</t>
  </si>
  <si>
    <t>17-1122</t>
  </si>
  <si>
    <t>WQI 17-0875</t>
  </si>
  <si>
    <t>17-1123</t>
  </si>
  <si>
    <t>WQI 17-0876</t>
  </si>
  <si>
    <t>17-1124</t>
  </si>
  <si>
    <t>WQI 17-0877</t>
  </si>
  <si>
    <t>17-1125</t>
  </si>
  <si>
    <t>WQI 17-0878</t>
  </si>
  <si>
    <t>17-1126</t>
  </si>
  <si>
    <t>WQI 17-0879</t>
  </si>
  <si>
    <t>17-1127</t>
  </si>
  <si>
    <t>WQI 17-0880</t>
  </si>
  <si>
    <t>17-1128</t>
  </si>
  <si>
    <t>WQI 17-0881</t>
  </si>
  <si>
    <t>17-1129</t>
  </si>
  <si>
    <t>WQI 17-0882</t>
  </si>
  <si>
    <t>17-1130</t>
  </si>
  <si>
    <t>WQI 17-0883</t>
  </si>
  <si>
    <t>17-1131</t>
  </si>
  <si>
    <t>WQI 17-0884</t>
  </si>
  <si>
    <t>17-1132</t>
  </si>
  <si>
    <t>WQI 17-0885</t>
  </si>
  <si>
    <t>17-1133</t>
  </si>
  <si>
    <t>WQI 17-0886</t>
  </si>
  <si>
    <t>17-1134</t>
  </si>
  <si>
    <t>WQI 17-0887</t>
  </si>
  <si>
    <t>17-1159</t>
  </si>
  <si>
    <t>17-1160</t>
  </si>
  <si>
    <t>WQI 17-1032</t>
  </si>
  <si>
    <t>17-1161</t>
  </si>
  <si>
    <t>WQI 17-1033</t>
  </si>
  <si>
    <t>17-1162</t>
  </si>
  <si>
    <t>WQI 17-1034</t>
  </si>
  <si>
    <t>17-1163</t>
  </si>
  <si>
    <t>WQI 17-1035</t>
  </si>
  <si>
    <t>17-1164</t>
  </si>
  <si>
    <t>WQI 17-1036</t>
  </si>
  <si>
    <t>17-1165</t>
  </si>
  <si>
    <t>WQI 17-1037</t>
  </si>
  <si>
    <t>17-1166</t>
  </si>
  <si>
    <t>WQI 17-1038</t>
  </si>
  <si>
    <t>17-1167</t>
  </si>
  <si>
    <t>WQI 17-1039</t>
  </si>
  <si>
    <t>17-1168</t>
  </si>
  <si>
    <t>WQI 17-1040</t>
  </si>
  <si>
    <t>17-1169</t>
  </si>
  <si>
    <t>WQI 17-1041</t>
  </si>
  <si>
    <t>17-1170</t>
  </si>
  <si>
    <t>WQI 17-1042</t>
  </si>
  <si>
    <t>17-1171</t>
  </si>
  <si>
    <t>WQI 17-1043</t>
  </si>
  <si>
    <t>17-1172</t>
  </si>
  <si>
    <t>WQI 17-1044</t>
  </si>
  <si>
    <t>17-1173</t>
  </si>
  <si>
    <t>WQI 17-1045</t>
  </si>
  <si>
    <t>17-1174</t>
  </si>
  <si>
    <t>WQI 17-1046</t>
  </si>
  <si>
    <t>17-1175</t>
  </si>
  <si>
    <t>WQI 17-1047</t>
  </si>
  <si>
    <t>17-1176</t>
  </si>
  <si>
    <t>WQI 17-1048</t>
  </si>
  <si>
    <t>17-1177</t>
  </si>
  <si>
    <t>WQI 17-1049</t>
  </si>
  <si>
    <t>17-1178</t>
  </si>
  <si>
    <t>WQI 17-1050</t>
  </si>
  <si>
    <t>17-1179</t>
  </si>
  <si>
    <t>WQI 17-1051</t>
  </si>
  <si>
    <t>17-1180</t>
  </si>
  <si>
    <t>WQI 17-1052</t>
  </si>
  <si>
    <t>17-1181</t>
  </si>
  <si>
    <t>WQI 17-1053</t>
  </si>
  <si>
    <t>17-1182</t>
  </si>
  <si>
    <t>WQI 17-1054</t>
  </si>
  <si>
    <t>17-1255</t>
  </si>
  <si>
    <t>WQI 17-0313</t>
  </si>
  <si>
    <t>17-1256</t>
  </si>
  <si>
    <t>WQI 17-0314</t>
  </si>
  <si>
    <t>17-1257</t>
  </si>
  <si>
    <t>WQI 17-0315</t>
  </si>
  <si>
    <t>17-1258</t>
  </si>
  <si>
    <t>WQI 17-0316</t>
  </si>
  <si>
    <t>17-1259</t>
  </si>
  <si>
    <t>WQI 17-0317</t>
  </si>
  <si>
    <t>17-1260</t>
  </si>
  <si>
    <t>WQI 17-0318</t>
  </si>
  <si>
    <t>17-1261</t>
  </si>
  <si>
    <t>WQI 17-0319</t>
  </si>
  <si>
    <t>17-1262</t>
  </si>
  <si>
    <t>WQI 17-0320</t>
  </si>
  <si>
    <t>17-1263</t>
  </si>
  <si>
    <t>WQI 17-0321</t>
  </si>
  <si>
    <t>17-1264</t>
  </si>
  <si>
    <t>WQI 17-0322</t>
  </si>
  <si>
    <t>17-1265</t>
  </si>
  <si>
    <t>WQI 17-0323</t>
  </si>
  <si>
    <t>17-1266</t>
  </si>
  <si>
    <t>WQI 17-0324</t>
  </si>
  <si>
    <t>17-1267</t>
  </si>
  <si>
    <t>WQI 17-0325</t>
  </si>
  <si>
    <t>17-1268</t>
  </si>
  <si>
    <t>WQI 17-0326</t>
  </si>
  <si>
    <t>17-1269</t>
  </si>
  <si>
    <t>WQI 17-0327</t>
  </si>
  <si>
    <t>17-1270</t>
  </si>
  <si>
    <t>WQI 17-0328</t>
  </si>
  <si>
    <t>17-1271</t>
  </si>
  <si>
    <t>WQI 17-0329</t>
  </si>
  <si>
    <t>17-1272</t>
  </si>
  <si>
    <t>WQI 17-0330</t>
  </si>
  <si>
    <t>17-1273</t>
  </si>
  <si>
    <t>WQI 17-0331</t>
  </si>
  <si>
    <t>17-1274</t>
  </si>
  <si>
    <t>WQI 17-0332</t>
  </si>
  <si>
    <t>17-1275</t>
  </si>
  <si>
    <t>WQI 17-0333</t>
  </si>
  <si>
    <t>17-1276</t>
  </si>
  <si>
    <t>WQI 17-0334</t>
  </si>
  <si>
    <t>17-1277</t>
  </si>
  <si>
    <t>WQI 17-0335</t>
  </si>
  <si>
    <t>17-1278</t>
  </si>
  <si>
    <t>WQI 17-0336</t>
  </si>
  <si>
    <t>17-1303</t>
  </si>
  <si>
    <t>WQG 17-177</t>
  </si>
  <si>
    <t>17-1304</t>
  </si>
  <si>
    <t>WQG 17-178</t>
  </si>
  <si>
    <t>17-1305</t>
  </si>
  <si>
    <t>WQG 17-179</t>
  </si>
  <si>
    <t>17-1306</t>
  </si>
  <si>
    <t>WQG 17-180</t>
  </si>
  <si>
    <t>17-1307</t>
  </si>
  <si>
    <t>WQG 17-181</t>
  </si>
  <si>
    <t>17-1308</t>
  </si>
  <si>
    <t>WQG 17-182</t>
  </si>
  <si>
    <t>17-1309</t>
  </si>
  <si>
    <t>WQG 17-183</t>
  </si>
  <si>
    <t>17-1318</t>
  </si>
  <si>
    <t>WQG 17-146</t>
  </si>
  <si>
    <t>17-1319</t>
  </si>
  <si>
    <t>WQG 17-147</t>
  </si>
  <si>
    <t>17-1321</t>
  </si>
  <si>
    <t>WQG 17-149</t>
  </si>
  <si>
    <t>17-1322</t>
  </si>
  <si>
    <t>WQG 17-150</t>
  </si>
  <si>
    <t>17-1323</t>
  </si>
  <si>
    <t>WQG 17-151</t>
  </si>
  <si>
    <t>17-1325</t>
  </si>
  <si>
    <t>WQG 17-153</t>
  </si>
  <si>
    <t>17-1329</t>
  </si>
  <si>
    <t>WQG 17-157</t>
  </si>
  <si>
    <t>17-1330</t>
  </si>
  <si>
    <t>WQG 17-158</t>
  </si>
  <si>
    <t>17-1331</t>
  </si>
  <si>
    <t>WQG 17-159</t>
  </si>
  <si>
    <t>17-1332</t>
  </si>
  <si>
    <t>WQG 17-160</t>
  </si>
  <si>
    <t>17-1333</t>
  </si>
  <si>
    <t>WQG 17-161</t>
  </si>
  <si>
    <t>17-1334</t>
  </si>
  <si>
    <t>WQG 17-162</t>
  </si>
  <si>
    <t>17-1335</t>
  </si>
  <si>
    <t>WQG 17-163</t>
  </si>
  <si>
    <t>17-1336</t>
  </si>
  <si>
    <t>WQG 17-164</t>
  </si>
  <si>
    <t>17-1337</t>
  </si>
  <si>
    <t>WQG 17-165</t>
  </si>
  <si>
    <t>17-1338</t>
  </si>
  <si>
    <t>WQG 17-166</t>
  </si>
  <si>
    <t>17-1339</t>
  </si>
  <si>
    <t>WQG 17-167</t>
  </si>
  <si>
    <t>17-1340</t>
  </si>
  <si>
    <t>WQG 17-168</t>
  </si>
  <si>
    <t>17-1386</t>
  </si>
  <si>
    <t>WQI 17--0888</t>
  </si>
  <si>
    <t>17-1387</t>
  </si>
  <si>
    <t>WQI 17--0889</t>
  </si>
  <si>
    <t>17-1388</t>
  </si>
  <si>
    <t>WQI 17--0890</t>
  </si>
  <si>
    <t>17-1389</t>
  </si>
  <si>
    <t>WQI 17--0891</t>
  </si>
  <si>
    <t>17-1390</t>
  </si>
  <si>
    <t>WQI 17--0892</t>
  </si>
  <si>
    <t>17-1391</t>
  </si>
  <si>
    <t>WQI 17--0893</t>
  </si>
  <si>
    <t>17-1392</t>
  </si>
  <si>
    <t>WQI 17--0894</t>
  </si>
  <si>
    <t>17-1393</t>
  </si>
  <si>
    <t>WQI 17--0895</t>
  </si>
  <si>
    <t>17-1394</t>
  </si>
  <si>
    <t>WQI 17--0896</t>
  </si>
  <si>
    <t>17-1395</t>
  </si>
  <si>
    <t>WQI 17--0897</t>
  </si>
  <si>
    <t>17-1396</t>
  </si>
  <si>
    <t>WQI 17--0898</t>
  </si>
  <si>
    <t>17-1397</t>
  </si>
  <si>
    <t>WQI 17--0899</t>
  </si>
  <si>
    <t>17-1398</t>
  </si>
  <si>
    <t>WQI 17--0900</t>
  </si>
  <si>
    <t>17-1399</t>
  </si>
  <si>
    <t>WQI 17--0901</t>
  </si>
  <si>
    <t>17-1400</t>
  </si>
  <si>
    <t>WQI 17--0902</t>
  </si>
  <si>
    <t>17-1401</t>
  </si>
  <si>
    <t>WQI 17--0903</t>
  </si>
  <si>
    <t>17-1402</t>
  </si>
  <si>
    <t>WQI 17--0904</t>
  </si>
  <si>
    <t>17-1403</t>
  </si>
  <si>
    <t>WQI 17--0905</t>
  </si>
  <si>
    <t>17-1404</t>
  </si>
  <si>
    <t>WQI 17--0906</t>
  </si>
  <si>
    <t>17-1405</t>
  </si>
  <si>
    <t>WQI 17--0907</t>
  </si>
  <si>
    <t>17-1406</t>
  </si>
  <si>
    <t>WQI 17--0908</t>
  </si>
  <si>
    <t>17-1407</t>
  </si>
  <si>
    <t>WQI 17--0909</t>
  </si>
  <si>
    <t>17-1408</t>
  </si>
  <si>
    <t>WQI 17--0910</t>
  </si>
  <si>
    <t>17-1409</t>
  </si>
  <si>
    <t>WQI 17--0911</t>
  </si>
  <si>
    <t>17-1458</t>
  </si>
  <si>
    <t>WQI 17-0912</t>
  </si>
  <si>
    <t>17-1459</t>
  </si>
  <si>
    <t>WQI 17-0913</t>
  </si>
  <si>
    <t>17-1460</t>
  </si>
  <si>
    <t>WQI 17-0914</t>
  </si>
  <si>
    <t>17-1461</t>
  </si>
  <si>
    <t>WQI 17-0915</t>
  </si>
  <si>
    <t>17-1462</t>
  </si>
  <si>
    <t>WQI 17-0916</t>
  </si>
  <si>
    <t>17-1463</t>
  </si>
  <si>
    <t>WQI 17-0917</t>
  </si>
  <si>
    <t>17-1464</t>
  </si>
  <si>
    <t>WQI 17-0918</t>
  </si>
  <si>
    <t>17-1465</t>
  </si>
  <si>
    <t>WQI 17-0919</t>
  </si>
  <si>
    <t>17-1466</t>
  </si>
  <si>
    <t>WQI 17-0920</t>
  </si>
  <si>
    <t>17-1467</t>
  </si>
  <si>
    <t>WQI 17-0921</t>
  </si>
  <si>
    <t>17-1468</t>
  </si>
  <si>
    <t>WQI 17-0922</t>
  </si>
  <si>
    <t>17-1469</t>
  </si>
  <si>
    <t>WQI 17-0923</t>
  </si>
  <si>
    <t>17-1470</t>
  </si>
  <si>
    <t>WQI 17-0924</t>
  </si>
  <si>
    <t>17-1471</t>
  </si>
  <si>
    <t>WQI 17-0925</t>
  </si>
  <si>
    <t>17-1472</t>
  </si>
  <si>
    <t>WQI 17-0926</t>
  </si>
  <si>
    <t>17-1473</t>
  </si>
  <si>
    <t>WQI 17-0927</t>
  </si>
  <si>
    <t>17-1474</t>
  </si>
  <si>
    <t>WQI 17-0928</t>
  </si>
  <si>
    <t>17-1475</t>
  </si>
  <si>
    <t>WQI 17-0929</t>
  </si>
  <si>
    <t>17-1476</t>
  </si>
  <si>
    <t>WQI 17-0930</t>
  </si>
  <si>
    <t>17-1477</t>
  </si>
  <si>
    <t>WQI 17-0931</t>
  </si>
  <si>
    <t>17-1478</t>
  </si>
  <si>
    <t>WQI 17-0932</t>
  </si>
  <si>
    <t>17-1479</t>
  </si>
  <si>
    <t>WQI 17-0933</t>
  </si>
  <si>
    <t>17-1480</t>
  </si>
  <si>
    <t>WQI 17-0934</t>
  </si>
  <si>
    <t>17-1481</t>
  </si>
  <si>
    <t>WQI 17-0935</t>
  </si>
  <si>
    <t>17-1497</t>
  </si>
  <si>
    <t>WQG 17-129</t>
  </si>
  <si>
    <t>17-1498</t>
  </si>
  <si>
    <t>WQG 17-130</t>
  </si>
  <si>
    <t>17-1501</t>
  </si>
  <si>
    <t>WQG 17-133</t>
  </si>
  <si>
    <t>17-1502</t>
  </si>
  <si>
    <t>WQG 17-134</t>
  </si>
  <si>
    <t>17-1503</t>
  </si>
  <si>
    <t>WQG 17-135</t>
  </si>
  <si>
    <t>17-1508</t>
  </si>
  <si>
    <t>WQG 17-140</t>
  </si>
  <si>
    <t>17-1510</t>
  </si>
  <si>
    <t>WQG 17-142</t>
  </si>
  <si>
    <t>17-1511</t>
  </si>
  <si>
    <t>WQG 17-143</t>
  </si>
  <si>
    <t>17-1632</t>
  </si>
  <si>
    <t>WQG 17-259</t>
  </si>
  <si>
    <t>17-1633</t>
  </si>
  <si>
    <t>WQG 17-260</t>
  </si>
  <si>
    <t>17-1634</t>
  </si>
  <si>
    <t>WQG 17-261</t>
  </si>
  <si>
    <t>17-1635</t>
  </si>
  <si>
    <t>WQG 17-262</t>
  </si>
  <si>
    <t>17-1636</t>
  </si>
  <si>
    <t>WQG 17-263</t>
  </si>
  <si>
    <t>17-1637</t>
  </si>
  <si>
    <t>WQG 17-264</t>
  </si>
  <si>
    <t>17-1638</t>
  </si>
  <si>
    <t>WQG 17-265</t>
  </si>
  <si>
    <t>17-1821</t>
  </si>
  <si>
    <t>WQI 17-0936</t>
  </si>
  <si>
    <t>17-1822</t>
  </si>
  <si>
    <t>WQI 17-0937</t>
  </si>
  <si>
    <t>17-1823</t>
  </si>
  <si>
    <t>WQI 17-0938</t>
  </si>
  <si>
    <t>17-1824</t>
  </si>
  <si>
    <t>WQI 17-0939</t>
  </si>
  <si>
    <t>17-1825</t>
  </si>
  <si>
    <t>WQI 17-0940</t>
  </si>
  <si>
    <t>17-1826</t>
  </si>
  <si>
    <t>WQI 17-0941</t>
  </si>
  <si>
    <t>17-1827</t>
  </si>
  <si>
    <t>WQI 17-0942</t>
  </si>
  <si>
    <t>17-1828</t>
  </si>
  <si>
    <t>WQI 17-0943</t>
  </si>
  <si>
    <t>17-1829</t>
  </si>
  <si>
    <t>WQI 17-0944</t>
  </si>
  <si>
    <t>17-1830</t>
  </si>
  <si>
    <t>WQI 17-0945</t>
  </si>
  <si>
    <t>17-1831</t>
  </si>
  <si>
    <t>WQI 17-0946</t>
  </si>
  <si>
    <t>17-1832</t>
  </si>
  <si>
    <t>WQI 17-0947</t>
  </si>
  <si>
    <t>17-1833</t>
  </si>
  <si>
    <t>WQI 17-0948</t>
  </si>
  <si>
    <t>17-1834</t>
  </si>
  <si>
    <t>WQI 17-0949</t>
  </si>
  <si>
    <t>17-1835</t>
  </si>
  <si>
    <t>WQI 17-0950</t>
  </si>
  <si>
    <t>17-1836</t>
  </si>
  <si>
    <t>WQI 17-0951</t>
  </si>
  <si>
    <t>17-1837</t>
  </si>
  <si>
    <t>WQI 17-0952</t>
  </si>
  <si>
    <t>17-1838</t>
  </si>
  <si>
    <t>WQI 17-0953</t>
  </si>
  <si>
    <t>17-1839</t>
  </si>
  <si>
    <t>WQI 17-0954</t>
  </si>
  <si>
    <t>17-1840</t>
  </si>
  <si>
    <t>WQI 17-0955</t>
  </si>
  <si>
    <t>17-1841</t>
  </si>
  <si>
    <t>WQI 17-0956</t>
  </si>
  <si>
    <t>17-1842</t>
  </si>
  <si>
    <t>WQI 17-0957</t>
  </si>
  <si>
    <t>17-1843</t>
  </si>
  <si>
    <t>WQI 17-0958</t>
  </si>
  <si>
    <t>17-1844</t>
  </si>
  <si>
    <t>WQI 17-0959</t>
  </si>
  <si>
    <t>17-1860</t>
  </si>
  <si>
    <t>WQI 17-0768</t>
  </si>
  <si>
    <t>17-1861</t>
  </si>
  <si>
    <t>WQI 17-0769</t>
  </si>
  <si>
    <t>17-1862</t>
  </si>
  <si>
    <t>WQI 17-0770</t>
  </si>
  <si>
    <t>17-1863</t>
  </si>
  <si>
    <t>WQI 17-0771</t>
  </si>
  <si>
    <t>17-1864</t>
  </si>
  <si>
    <t>WQI 17-0772</t>
  </si>
  <si>
    <t>17-1865</t>
  </si>
  <si>
    <t>WQI 17-0773</t>
  </si>
  <si>
    <t>17-1866</t>
  </si>
  <si>
    <t>WQI 17-0774</t>
  </si>
  <si>
    <t>17-1867</t>
  </si>
  <si>
    <t>WQI 17-0775</t>
  </si>
  <si>
    <t>17-1868</t>
  </si>
  <si>
    <t>WQI 17-0776</t>
  </si>
  <si>
    <t>17-1869</t>
  </si>
  <si>
    <t>WQI 17-0777</t>
  </si>
  <si>
    <t>17-1870</t>
  </si>
  <si>
    <t>WQI 17-0778</t>
  </si>
  <si>
    <t>17-1871</t>
  </si>
  <si>
    <t>WQI 17-0779</t>
  </si>
  <si>
    <t>17-1872</t>
  </si>
  <si>
    <t>WQI 17-0780</t>
  </si>
  <si>
    <t>17-1873</t>
  </si>
  <si>
    <t>WQI 17-0781</t>
  </si>
  <si>
    <t>17-1874</t>
  </si>
  <si>
    <t>WQI 17-0782</t>
  </si>
  <si>
    <t>17-1875</t>
  </si>
  <si>
    <t>WQI 17-0783</t>
  </si>
  <si>
    <t>17-1876</t>
  </si>
  <si>
    <t>WQI 17-0784</t>
  </si>
  <si>
    <t>17-1877</t>
  </si>
  <si>
    <t>WQI 17-0785</t>
  </si>
  <si>
    <t>17-1878</t>
  </si>
  <si>
    <t>WQI 17-0786</t>
  </si>
  <si>
    <t>17-1879</t>
  </si>
  <si>
    <t>WQI 17-0787</t>
  </si>
  <si>
    <t>17-1880</t>
  </si>
  <si>
    <t>WQI 17-0788</t>
  </si>
  <si>
    <t>17-1881</t>
  </si>
  <si>
    <t>WQI 17-0789</t>
  </si>
  <si>
    <t>17-1882</t>
  </si>
  <si>
    <t>WQI 17-0790</t>
  </si>
  <si>
    <t>17-1883</t>
  </si>
  <si>
    <t>WQI 17-0791</t>
  </si>
  <si>
    <t>17-1933</t>
  </si>
  <si>
    <t>WQI 17-1751</t>
  </si>
  <si>
    <t>17-1934</t>
  </si>
  <si>
    <t>WQI 17-1752</t>
  </si>
  <si>
    <t>17-1935</t>
  </si>
  <si>
    <t>WQI 17-1753</t>
  </si>
  <si>
    <t>17-1936</t>
  </si>
  <si>
    <t>WQI 17-1754</t>
  </si>
  <si>
    <t>17-1937</t>
  </si>
  <si>
    <t>WQI 17-1755</t>
  </si>
  <si>
    <t>17-1938</t>
  </si>
  <si>
    <t>WQI 17-1756</t>
  </si>
  <si>
    <t>17-1939</t>
  </si>
  <si>
    <t>WQI 17-1757</t>
  </si>
  <si>
    <t>17-1940</t>
  </si>
  <si>
    <t>WQI 17-1758</t>
  </si>
  <si>
    <t>17-1941</t>
  </si>
  <si>
    <t>WQI 17-1759</t>
  </si>
  <si>
    <t>17-1942</t>
  </si>
  <si>
    <t>WQI 17-1760</t>
  </si>
  <si>
    <t>17-1943</t>
  </si>
  <si>
    <t>WQI 17-1761</t>
  </si>
  <si>
    <t>17-1944</t>
  </si>
  <si>
    <t>WQI 17-1762</t>
  </si>
  <si>
    <t>17-1945</t>
  </si>
  <si>
    <t>WQI 17-1763</t>
  </si>
  <si>
    <t>17-1946</t>
  </si>
  <si>
    <t>WQI 17-1764</t>
  </si>
  <si>
    <t>17-1947</t>
  </si>
  <si>
    <t>WQI 17-1765</t>
  </si>
  <si>
    <t>17-1948</t>
  </si>
  <si>
    <t>WQI 17-1766</t>
  </si>
  <si>
    <t>17-1949</t>
  </si>
  <si>
    <t>WQI 17-1767</t>
  </si>
  <si>
    <t>17-1950</t>
  </si>
  <si>
    <t>WQI 17-1768</t>
  </si>
  <si>
    <t>17-1951</t>
  </si>
  <si>
    <t>WQI 17-1769</t>
  </si>
  <si>
    <t>17-1952</t>
  </si>
  <si>
    <t>WQI 17-1770</t>
  </si>
  <si>
    <t>17-1953</t>
  </si>
  <si>
    <t>WQI 17-1771</t>
  </si>
  <si>
    <t>17-1954</t>
  </si>
  <si>
    <t>WQI 17-1772</t>
  </si>
  <si>
    <t>17-1955</t>
  </si>
  <si>
    <t>WQI 17-1773</t>
  </si>
  <si>
    <t>17-1956</t>
  </si>
  <si>
    <t>WQI 17-1774</t>
  </si>
  <si>
    <t>17-1957</t>
  </si>
  <si>
    <t>WQI 17-1799</t>
  </si>
  <si>
    <t>17-1958</t>
  </si>
  <si>
    <t>WQI 17-1800</t>
  </si>
  <si>
    <t>17-1959</t>
  </si>
  <si>
    <t>WQI 17-1801</t>
  </si>
  <si>
    <t>17-1960</t>
  </si>
  <si>
    <t>WQI 17-1802</t>
  </si>
  <si>
    <t>17-1961</t>
  </si>
  <si>
    <t>WQI 17-1803</t>
  </si>
  <si>
    <t>17-1962</t>
  </si>
  <si>
    <t>WQI 17-1804</t>
  </si>
  <si>
    <t>17-1963</t>
  </si>
  <si>
    <t>WQI 17-1805</t>
  </si>
  <si>
    <t>17-1964</t>
  </si>
  <si>
    <t>WQI 17-1806</t>
  </si>
  <si>
    <t>17-1965</t>
  </si>
  <si>
    <t>WQI 17-1807</t>
  </si>
  <si>
    <t>17-1966</t>
  </si>
  <si>
    <t>WQI 17-1808</t>
  </si>
  <si>
    <t>17-1967</t>
  </si>
  <si>
    <t>WQI 17-1809</t>
  </si>
  <si>
    <t>17-1968</t>
  </si>
  <si>
    <t>WQI 17-1810</t>
  </si>
  <si>
    <t>17-1969</t>
  </si>
  <si>
    <t>WQI 17-1811</t>
  </si>
  <si>
    <t>17-1970</t>
  </si>
  <si>
    <t>WQI 17-1812</t>
  </si>
  <si>
    <t>17-1971</t>
  </si>
  <si>
    <t>WQI 17-1813</t>
  </si>
  <si>
    <t>17-1972</t>
  </si>
  <si>
    <t>WQI 17-1814</t>
  </si>
  <si>
    <t>17-1973</t>
  </si>
  <si>
    <t>WQI 17-1815</t>
  </si>
  <si>
    <t>17-1974</t>
  </si>
  <si>
    <t>WQI 17-1816</t>
  </si>
  <si>
    <t>17-1975</t>
  </si>
  <si>
    <t>WQI 17-1817</t>
  </si>
  <si>
    <t>17-1976</t>
  </si>
  <si>
    <t>WQI 17-1818</t>
  </si>
  <si>
    <t>17-1977</t>
  </si>
  <si>
    <t>WQI 17-1819</t>
  </si>
  <si>
    <t>17-1978</t>
  </si>
  <si>
    <t>WQI 17-1820</t>
  </si>
  <si>
    <t>17-1979</t>
  </si>
  <si>
    <t>WQI 17-1821</t>
  </si>
  <si>
    <t>17-1980</t>
  </si>
  <si>
    <t>WQI 17-1822</t>
  </si>
  <si>
    <t>17-1981</t>
  </si>
  <si>
    <t>WQI 17-1559</t>
  </si>
  <si>
    <t>17-1982</t>
  </si>
  <si>
    <t>WQI 17-1560</t>
  </si>
  <si>
    <t>17-1983</t>
  </si>
  <si>
    <t>WQI 17-1561</t>
  </si>
  <si>
    <t>17-1984</t>
  </si>
  <si>
    <t>WQI 17-1562</t>
  </si>
  <si>
    <t>17-1985</t>
  </si>
  <si>
    <t>WQI 17-1563</t>
  </si>
  <si>
    <t>17-1986</t>
  </si>
  <si>
    <t>WQI 17-1564</t>
  </si>
  <si>
    <t>17-1987</t>
  </si>
  <si>
    <t>WQI 17-1565</t>
  </si>
  <si>
    <t>17-1988</t>
  </si>
  <si>
    <t>WQI 17-1566</t>
  </si>
  <si>
    <t>17-1989</t>
  </si>
  <si>
    <t>WQI 17-1567</t>
  </si>
  <si>
    <t>17-1990</t>
  </si>
  <si>
    <t>WQI 17-1568</t>
  </si>
  <si>
    <t>17-1991</t>
  </si>
  <si>
    <t>WQI 17-1569</t>
  </si>
  <si>
    <t>17-1992</t>
  </si>
  <si>
    <t>WQI 17-1570</t>
  </si>
  <si>
    <t>17-1993</t>
  </si>
  <si>
    <t>WQI 17-1571</t>
  </si>
  <si>
    <t>17-1994</t>
  </si>
  <si>
    <t>WQI 17-1572</t>
  </si>
  <si>
    <t>17-1995</t>
  </si>
  <si>
    <t>WQI 17-1573</t>
  </si>
  <si>
    <t>17-1996</t>
  </si>
  <si>
    <t>WQI 17-1574</t>
  </si>
  <si>
    <t>17-1997</t>
  </si>
  <si>
    <t>WQI 17-1575</t>
  </si>
  <si>
    <t>17-1998</t>
  </si>
  <si>
    <t>WQI 17-1576</t>
  </si>
  <si>
    <t>17-1999</t>
  </si>
  <si>
    <t>WQI 17-1577</t>
  </si>
  <si>
    <t>17-2000</t>
  </si>
  <si>
    <t>WQI 17-1578</t>
  </si>
  <si>
    <t>17-2001</t>
  </si>
  <si>
    <t>WQI 17-1579</t>
  </si>
  <si>
    <t>17-2002</t>
  </si>
  <si>
    <t>WQI 17-1580</t>
  </si>
  <si>
    <t>17-2003</t>
  </si>
  <si>
    <t>WQI 17-1581</t>
  </si>
  <si>
    <t>17-2004</t>
  </si>
  <si>
    <t>WQI 17-1582</t>
  </si>
  <si>
    <t>17-2215</t>
  </si>
  <si>
    <t>WQI 17-1775</t>
  </si>
  <si>
    <t>17-2216</t>
  </si>
  <si>
    <t>WQI 17-1776</t>
  </si>
  <si>
    <t>17-2217</t>
  </si>
  <si>
    <t>WQI 17-1777</t>
  </si>
  <si>
    <t>17-2218</t>
  </si>
  <si>
    <t>WQI 17-1778</t>
  </si>
  <si>
    <t>17-2219</t>
  </si>
  <si>
    <t>WQI 17-1779</t>
  </si>
  <si>
    <t>17-2220</t>
  </si>
  <si>
    <t>WQI 17-1780</t>
  </si>
  <si>
    <t>17-2221</t>
  </si>
  <si>
    <t>WQI 17-1781</t>
  </si>
  <si>
    <t>17-2222</t>
  </si>
  <si>
    <t>WQI 17-1782</t>
  </si>
  <si>
    <t>17-2223</t>
  </si>
  <si>
    <t>WQI 17-1783</t>
  </si>
  <si>
    <t>17-2224</t>
  </si>
  <si>
    <t>WQI 17-1784</t>
  </si>
  <si>
    <t>17-2225</t>
  </si>
  <si>
    <t>WQI 17-1785</t>
  </si>
  <si>
    <t>17-2226</t>
  </si>
  <si>
    <t>WQI 17-1786</t>
  </si>
  <si>
    <t>17-2227</t>
  </si>
  <si>
    <t>WQI 17-1787</t>
  </si>
  <si>
    <t>17-2228</t>
  </si>
  <si>
    <t>WQI 17-1788</t>
  </si>
  <si>
    <t>17-2229</t>
  </si>
  <si>
    <t>WQI 17-1789</t>
  </si>
  <si>
    <t>17-2230</t>
  </si>
  <si>
    <t>WQI 17-1790</t>
  </si>
  <si>
    <t>17-2231</t>
  </si>
  <si>
    <t>WQI 17-1791</t>
  </si>
  <si>
    <t>17-2232</t>
  </si>
  <si>
    <t>WQI 17-1792</t>
  </si>
  <si>
    <t>17-2233</t>
  </si>
  <si>
    <t>WQI 17-1793</t>
  </si>
  <si>
    <t>17-2234</t>
  </si>
  <si>
    <t>WQI 17-1794</t>
  </si>
  <si>
    <t>17-2235</t>
  </si>
  <si>
    <t>WQI 17-1795</t>
  </si>
  <si>
    <t>17-2236</t>
  </si>
  <si>
    <t>WQI 17-1796</t>
  </si>
  <si>
    <t>17-2237</t>
  </si>
  <si>
    <t>WQI 17-1797</t>
  </si>
  <si>
    <t>17-2238</t>
  </si>
  <si>
    <t>WQI 17-1798</t>
  </si>
  <si>
    <t>17-2559</t>
  </si>
  <si>
    <t>WQI 17-1535</t>
  </si>
  <si>
    <t>17-2560</t>
  </si>
  <si>
    <t>WQI 17-1536</t>
  </si>
  <si>
    <t>17-2561</t>
  </si>
  <si>
    <t>WQI 17-1537</t>
  </si>
  <si>
    <t>17-2562</t>
  </si>
  <si>
    <t>WQI 17-1538</t>
  </si>
  <si>
    <t>17-2563</t>
  </si>
  <si>
    <t>WQI 17-1539</t>
  </si>
  <si>
    <t>17-2564</t>
  </si>
  <si>
    <t>WQI 17-1540</t>
  </si>
  <si>
    <t>17-2565</t>
  </si>
  <si>
    <t>WQI 17-1541</t>
  </si>
  <si>
    <t>17-2566</t>
  </si>
  <si>
    <t>WQI 17-1542</t>
  </si>
  <si>
    <t>17-2567</t>
  </si>
  <si>
    <t>WQI 17-1543</t>
  </si>
  <si>
    <t>17-2568</t>
  </si>
  <si>
    <t>WQI 17-1544</t>
  </si>
  <si>
    <t>17-2569</t>
  </si>
  <si>
    <t>WQI 17-1545</t>
  </si>
  <si>
    <t>17-2570</t>
  </si>
  <si>
    <t>WQI 17-1546</t>
  </si>
  <si>
    <t>17-2571</t>
  </si>
  <si>
    <t>WQI 17-1547</t>
  </si>
  <si>
    <t>17-2572</t>
  </si>
  <si>
    <t>WQI 17-1548</t>
  </si>
  <si>
    <t>17-2573</t>
  </si>
  <si>
    <t>WQI 17-1549</t>
  </si>
  <si>
    <t>17-2574</t>
  </si>
  <si>
    <t>WQI 17-1550</t>
  </si>
  <si>
    <t>17-2575</t>
  </si>
  <si>
    <t>WQI 17-1551</t>
  </si>
  <si>
    <t>17-2576</t>
  </si>
  <si>
    <t>WQI 17-1552</t>
  </si>
  <si>
    <t>17-2577</t>
  </si>
  <si>
    <t>WQI 17-1553</t>
  </si>
  <si>
    <t>17-2578</t>
  </si>
  <si>
    <t>WQI 17-1554</t>
  </si>
  <si>
    <t>17-2579</t>
  </si>
  <si>
    <t>WQI 17-1555</t>
  </si>
  <si>
    <t>17-2580</t>
  </si>
  <si>
    <t>WQI 17-1556</t>
  </si>
  <si>
    <t>17-2581</t>
  </si>
  <si>
    <t>WQI 17-1557</t>
  </si>
  <si>
    <t>17-2582</t>
  </si>
  <si>
    <t>WQI 17-1558</t>
  </si>
  <si>
    <t>17-2610</t>
  </si>
  <si>
    <t>WQG 17-280</t>
  </si>
  <si>
    <t>17-2611</t>
  </si>
  <si>
    <t>WQG 17-281</t>
  </si>
  <si>
    <t>KL05</t>
  </si>
  <si>
    <t>17-2612</t>
  </si>
  <si>
    <t>WQG 17-282</t>
  </si>
  <si>
    <t>17-2613</t>
  </si>
  <si>
    <t>WQG 17-283</t>
  </si>
  <si>
    <t>KL_FL01</t>
  </si>
  <si>
    <t>17-2614</t>
  </si>
  <si>
    <t>WQG 17-284</t>
  </si>
  <si>
    <t>17-2615</t>
  </si>
  <si>
    <t>WQG 17-285</t>
  </si>
  <si>
    <t>17-2616</t>
  </si>
  <si>
    <t>WQG 17-286</t>
  </si>
  <si>
    <t>17-2617</t>
  </si>
  <si>
    <t>WQG 17-287</t>
  </si>
  <si>
    <t>17-2618</t>
  </si>
  <si>
    <t>WQG 17-288</t>
  </si>
  <si>
    <t>17-2625</t>
  </si>
  <si>
    <t>WQG 17-295</t>
  </si>
  <si>
    <t>17-2626</t>
  </si>
  <si>
    <t>WQG 17-296</t>
  </si>
  <si>
    <t>17-2627</t>
  </si>
  <si>
    <t>WQG 17-297</t>
  </si>
  <si>
    <t>17-2628</t>
  </si>
  <si>
    <t>WQG 17-298</t>
  </si>
  <si>
    <t>17-2629</t>
  </si>
  <si>
    <t>WQG 17-299</t>
  </si>
  <si>
    <t>17-2630</t>
  </si>
  <si>
    <t>WQG 17-300</t>
  </si>
  <si>
    <t>17-2631</t>
  </si>
  <si>
    <t>WQG 17-301</t>
  </si>
  <si>
    <t>17-2632</t>
  </si>
  <si>
    <t>WQG 17-302</t>
  </si>
  <si>
    <t>17-2633</t>
  </si>
  <si>
    <t>WQG 17-303</t>
  </si>
  <si>
    <t>17-2634</t>
  </si>
  <si>
    <t>WQG 17-304</t>
  </si>
  <si>
    <t>17-2635</t>
  </si>
  <si>
    <t>WQG 17-305</t>
  </si>
  <si>
    <t>17-2636</t>
  </si>
  <si>
    <t>WQG 17-306</t>
  </si>
  <si>
    <t>17-2645</t>
  </si>
  <si>
    <t>WQG 17-315</t>
  </si>
  <si>
    <t>17-2646</t>
  </si>
  <si>
    <t>WQG 17-316</t>
  </si>
  <si>
    <t>17-2647</t>
  </si>
  <si>
    <t>WQG 17-317</t>
  </si>
  <si>
    <t>17-2648</t>
  </si>
  <si>
    <t>WQG 17-318</t>
  </si>
  <si>
    <t>17-2649</t>
  </si>
  <si>
    <t>WQG 17-319</t>
  </si>
  <si>
    <t>17-2656</t>
  </si>
  <si>
    <t>WQG 17-326</t>
  </si>
  <si>
    <t>17-2657</t>
  </si>
  <si>
    <t>WQG 17-327</t>
  </si>
  <si>
    <t>17-2682</t>
  </si>
  <si>
    <t>WQI 17-2207</t>
  </si>
  <si>
    <t>17-2683</t>
  </si>
  <si>
    <t>WQI 17-2208</t>
  </si>
  <si>
    <t>17-2684</t>
  </si>
  <si>
    <t>WQI 17-2209</t>
  </si>
  <si>
    <t>17-2685</t>
  </si>
  <si>
    <t>WQI 17-2210</t>
  </si>
  <si>
    <t>17-2686</t>
  </si>
  <si>
    <t>WQI 17-2211</t>
  </si>
  <si>
    <t>17-2687</t>
  </si>
  <si>
    <t>WQI 17-2212</t>
  </si>
  <si>
    <t>17-2688</t>
  </si>
  <si>
    <t>WQI 17-2213</t>
  </si>
  <si>
    <t>17-2689</t>
  </si>
  <si>
    <t>WQI 17-2214</t>
  </si>
  <si>
    <t>17-2690</t>
  </si>
  <si>
    <t>WQI 17-2215</t>
  </si>
  <si>
    <t>17-2691</t>
  </si>
  <si>
    <t>WQI 17-2216</t>
  </si>
  <si>
    <t>17-2692</t>
  </si>
  <si>
    <t>WQI 17-2217</t>
  </si>
  <si>
    <t>17-2693</t>
  </si>
  <si>
    <t>WQI 17-2218</t>
  </si>
  <si>
    <t>17-2694</t>
  </si>
  <si>
    <t>WQI 17-2219</t>
  </si>
  <si>
    <t>17-2695</t>
  </si>
  <si>
    <t>WQI 17-2220</t>
  </si>
  <si>
    <t>17-2696</t>
  </si>
  <si>
    <t>WQI 17-2221</t>
  </si>
  <si>
    <t>17-2697</t>
  </si>
  <si>
    <t>WQI 17-2222</t>
  </si>
  <si>
    <t>17-2698</t>
  </si>
  <si>
    <t>WQI 17-2223</t>
  </si>
  <si>
    <t>17-2699</t>
  </si>
  <si>
    <t>WQI 17-2224</t>
  </si>
  <si>
    <t>17-2700</t>
  </si>
  <si>
    <t>WQI 17-2225</t>
  </si>
  <si>
    <t>17-2701</t>
  </si>
  <si>
    <t>WQI 17-2226</t>
  </si>
  <si>
    <t>17-2702</t>
  </si>
  <si>
    <t>WQI 17-2227</t>
  </si>
  <si>
    <t>17-2703</t>
  </si>
  <si>
    <t>WQI 17-2228</t>
  </si>
  <si>
    <t>17-2704</t>
  </si>
  <si>
    <t>WQI 17-2229</t>
  </si>
  <si>
    <t>17-2705</t>
  </si>
  <si>
    <t>WQI 17-2230</t>
  </si>
  <si>
    <t>17-2706</t>
  </si>
  <si>
    <t>WQI 17-2087</t>
  </si>
  <si>
    <t>17-2707</t>
  </si>
  <si>
    <t>WQI 17-2088</t>
  </si>
  <si>
    <t>17-2708</t>
  </si>
  <si>
    <t>WQI 17-2089</t>
  </si>
  <si>
    <t>17-2709</t>
  </si>
  <si>
    <t>WQI 17-2090</t>
  </si>
  <si>
    <t>17-2710</t>
  </si>
  <si>
    <t>WQI 17-2091</t>
  </si>
  <si>
    <t>17-2711</t>
  </si>
  <si>
    <t>WQI 17-2092</t>
  </si>
  <si>
    <t>17-2712</t>
  </si>
  <si>
    <t>WQI 17-2093</t>
  </si>
  <si>
    <t>17-2713</t>
  </si>
  <si>
    <t>WQI 17-2094</t>
  </si>
  <si>
    <t>17-2714</t>
  </si>
  <si>
    <t>WQI 17-2095</t>
  </si>
  <si>
    <t>17-2715</t>
  </si>
  <si>
    <t>WQI 17-2096</t>
  </si>
  <si>
    <t>17-2716</t>
  </si>
  <si>
    <t>WQI 17-2097</t>
  </si>
  <si>
    <t>17-2717</t>
  </si>
  <si>
    <t>WQI 17-2098</t>
  </si>
  <si>
    <t>17-2718</t>
  </si>
  <si>
    <t>WQI 17-2099</t>
  </si>
  <si>
    <t>17-2719</t>
  </si>
  <si>
    <t>WQI 17-2100</t>
  </si>
  <si>
    <t>17-2720</t>
  </si>
  <si>
    <t>WQI 17-2101</t>
  </si>
  <si>
    <t>17-2721</t>
  </si>
  <si>
    <t>WQI 17-2102</t>
  </si>
  <si>
    <t>17-2722</t>
  </si>
  <si>
    <t>WQI 17-2103</t>
  </si>
  <si>
    <t>17-2723</t>
  </si>
  <si>
    <t>WQI 17-2104</t>
  </si>
  <si>
    <t>17-2724</t>
  </si>
  <si>
    <t>WQI 17-2105</t>
  </si>
  <si>
    <t>17-2725</t>
  </si>
  <si>
    <t>WQI 17-2106</t>
  </si>
  <si>
    <t>17-2726</t>
  </si>
  <si>
    <t>WQI 17-2107</t>
  </si>
  <si>
    <t>17-2727</t>
  </si>
  <si>
    <t>WQI 17-2108</t>
  </si>
  <si>
    <t>17-2728</t>
  </si>
  <si>
    <t>WQI 17-2109</t>
  </si>
  <si>
    <t>17-2729</t>
  </si>
  <si>
    <t>WQI 17-2110</t>
  </si>
  <si>
    <t>17-2730</t>
  </si>
  <si>
    <t>WQI 17-0744</t>
  </si>
  <si>
    <t>17-2731</t>
  </si>
  <si>
    <t>WQI 17-0745</t>
  </si>
  <si>
    <t>17-2732</t>
  </si>
  <si>
    <t>WQI 17-0746</t>
  </si>
  <si>
    <t>17-2733</t>
  </si>
  <si>
    <t>WQI 17-0747</t>
  </si>
  <si>
    <t>17-2734</t>
  </si>
  <si>
    <t>WQI 17-0748</t>
  </si>
  <si>
    <t>17-2735</t>
  </si>
  <si>
    <t>WQI 17-0749</t>
  </si>
  <si>
    <t>17-2736</t>
  </si>
  <si>
    <t>WQI 17-0750</t>
  </si>
  <si>
    <t>17-2737</t>
  </si>
  <si>
    <t>WQI 17-0751</t>
  </si>
  <si>
    <t>17-2738</t>
  </si>
  <si>
    <t>WQI 17-0752</t>
  </si>
  <si>
    <t>17-2739</t>
  </si>
  <si>
    <t>WQI 17-0753</t>
  </si>
  <si>
    <t>17-2740</t>
  </si>
  <si>
    <t>WQI 17-0754</t>
  </si>
  <si>
    <t>17-2741</t>
  </si>
  <si>
    <t>WQI 17-0755</t>
  </si>
  <si>
    <t>17-2742</t>
  </si>
  <si>
    <t>WQI 17-0756</t>
  </si>
  <si>
    <t>17-2743</t>
  </si>
  <si>
    <t>WQI 17-0757</t>
  </si>
  <si>
    <t>17-2744</t>
  </si>
  <si>
    <t>WQI 17-0758</t>
  </si>
  <si>
    <t>17-2745</t>
  </si>
  <si>
    <t>WQI 17-0759</t>
  </si>
  <si>
    <t>17-2746</t>
  </si>
  <si>
    <t>WQI 17-0760</t>
  </si>
  <si>
    <t>17-2747</t>
  </si>
  <si>
    <t>WQI 17-0761</t>
  </si>
  <si>
    <t>17-2748</t>
  </si>
  <si>
    <t>WQI 17-0762</t>
  </si>
  <si>
    <t>17-2749</t>
  </si>
  <si>
    <t>WQI 17-0763</t>
  </si>
  <si>
    <t>17-2750</t>
  </si>
  <si>
    <t>WQI 17-0764</t>
  </si>
  <si>
    <t>17-2751</t>
  </si>
  <si>
    <t>WQI 17-0765</t>
  </si>
  <si>
    <t>17-2752</t>
  </si>
  <si>
    <t>WQI 17-0766</t>
  </si>
  <si>
    <t>17-2753</t>
  </si>
  <si>
    <t>WQI 17-0767</t>
  </si>
  <si>
    <t>17-2778</t>
  </si>
  <si>
    <t>WQI 17-2111</t>
  </si>
  <si>
    <t>17-2779</t>
  </si>
  <si>
    <t>WQI 17-2112</t>
  </si>
  <si>
    <t>17-2780</t>
  </si>
  <si>
    <t>WQI 17-2113</t>
  </si>
  <si>
    <t>17-2781</t>
  </si>
  <si>
    <t>WQI 17-2114</t>
  </si>
  <si>
    <t>17-2782</t>
  </si>
  <si>
    <t>WQI 17-2115</t>
  </si>
  <si>
    <t>17-2783</t>
  </si>
  <si>
    <t>WQI 17-2116</t>
  </si>
  <si>
    <t>17-2784</t>
  </si>
  <si>
    <t>WQI 17-2117</t>
  </si>
  <si>
    <t>17-2785</t>
  </si>
  <si>
    <t>WQI 17-2118</t>
  </si>
  <si>
    <t>17-2786</t>
  </si>
  <si>
    <t>WQI 17-2119</t>
  </si>
  <si>
    <t>17-2787</t>
  </si>
  <si>
    <t>WQI 17-2120</t>
  </si>
  <si>
    <t>17-2788</t>
  </si>
  <si>
    <t>WQI 17-2121</t>
  </si>
  <si>
    <t>17-2789</t>
  </si>
  <si>
    <t>WQI 17-2122</t>
  </si>
  <si>
    <t>17-2790</t>
  </si>
  <si>
    <t>WQI 17-2123</t>
  </si>
  <si>
    <t>17-2791</t>
  </si>
  <si>
    <t>WQI 17-2124</t>
  </si>
  <si>
    <t>17-2792</t>
  </si>
  <si>
    <t>WQI 17-2125</t>
  </si>
  <si>
    <t>17-2793</t>
  </si>
  <si>
    <t>WQI 17-2126</t>
  </si>
  <si>
    <t>17-2794</t>
  </si>
  <si>
    <t>WQI 17-2127</t>
  </si>
  <si>
    <t>17-2795</t>
  </si>
  <si>
    <t>WQI 17-2128</t>
  </si>
  <si>
    <t>17-2796</t>
  </si>
  <si>
    <t>WQI 17-2129</t>
  </si>
  <si>
    <t>17-2797</t>
  </si>
  <si>
    <t>WQI 17-2130</t>
  </si>
  <si>
    <t>17-2798</t>
  </si>
  <si>
    <t>WQI 17-2131</t>
  </si>
  <si>
    <t>17-2799</t>
  </si>
  <si>
    <t>WQI 17-2132</t>
  </si>
  <si>
    <t>17-2800</t>
  </si>
  <si>
    <t>WQI 17-2133</t>
  </si>
  <si>
    <t>17-2801</t>
  </si>
  <si>
    <t>WQI 17-2134</t>
  </si>
  <si>
    <t>17-2850</t>
  </si>
  <si>
    <t>WQI 17-2183</t>
  </si>
  <si>
    <t>17-2851</t>
  </si>
  <si>
    <t>WQI 17-2184</t>
  </si>
  <si>
    <t>17-2852</t>
  </si>
  <si>
    <t>WQI 17-2185</t>
  </si>
  <si>
    <t>17-2853</t>
  </si>
  <si>
    <t>WQI 17-2186</t>
  </si>
  <si>
    <t>17-2854</t>
  </si>
  <si>
    <t>WQI 17-2187</t>
  </si>
  <si>
    <t>17-2855</t>
  </si>
  <si>
    <t>WQI 17-2188</t>
  </si>
  <si>
    <t>17-2856</t>
  </si>
  <si>
    <t>WQI 17-2189</t>
  </si>
  <si>
    <t>17-2857</t>
  </si>
  <si>
    <t>WQI 17-2190</t>
  </si>
  <si>
    <t>17-2858</t>
  </si>
  <si>
    <t>WQI 17-2191</t>
  </si>
  <si>
    <t>17-2859</t>
  </si>
  <si>
    <t>WQI 17-2192</t>
  </si>
  <si>
    <t>17-2860</t>
  </si>
  <si>
    <t>WQI 17-2193</t>
  </si>
  <si>
    <t>17-2861</t>
  </si>
  <si>
    <t>WQI 17-2194</t>
  </si>
  <si>
    <t>17-2862</t>
  </si>
  <si>
    <t>WQI 17-2195</t>
  </si>
  <si>
    <t>17-2863</t>
  </si>
  <si>
    <t>WQI 17-2196</t>
  </si>
  <si>
    <t>17-2864</t>
  </si>
  <si>
    <t>WQI 17-2197</t>
  </si>
  <si>
    <t>17-2865</t>
  </si>
  <si>
    <t>WQI 17-2198</t>
  </si>
  <si>
    <t>17-2866</t>
  </si>
  <si>
    <t>WQI 17-2199</t>
  </si>
  <si>
    <t>17-2867</t>
  </si>
  <si>
    <t>WQI 17-2200</t>
  </si>
  <si>
    <t>17-2868</t>
  </si>
  <si>
    <t>WQI 17-2201</t>
  </si>
  <si>
    <t>17-2869</t>
  </si>
  <si>
    <t>WQI 17-2202</t>
  </si>
  <si>
    <t>17-2870</t>
  </si>
  <si>
    <t>WQI 17-2203</t>
  </si>
  <si>
    <t>17-2871</t>
  </si>
  <si>
    <t>WQI 17-2204</t>
  </si>
  <si>
    <t>17-2872</t>
  </si>
  <si>
    <t>WQI 17-2205</t>
  </si>
  <si>
    <t>17-2873</t>
  </si>
  <si>
    <t>WQI 17-2206</t>
  </si>
  <si>
    <t>17-3066</t>
  </si>
  <si>
    <t>WQI 17-2495</t>
  </si>
  <si>
    <t>17-3067</t>
  </si>
  <si>
    <t>WQI 17-2496</t>
  </si>
  <si>
    <t>17-3068</t>
  </si>
  <si>
    <t>WQI 17-2497</t>
  </si>
  <si>
    <t>17-3069</t>
  </si>
  <si>
    <t>WQI 17-2498</t>
  </si>
  <si>
    <t>17-3070</t>
  </si>
  <si>
    <t>WQI 17-2499</t>
  </si>
  <si>
    <t>17-3071</t>
  </si>
  <si>
    <t>WQI 17-2500</t>
  </si>
  <si>
    <t>17-3072</t>
  </si>
  <si>
    <t>WQI 17-2501</t>
  </si>
  <si>
    <t>17-3073</t>
  </si>
  <si>
    <t>WQI 17-2502</t>
  </si>
  <si>
    <t>17-3074</t>
  </si>
  <si>
    <t>WQI 17-2503</t>
  </si>
  <si>
    <t>17-3075</t>
  </si>
  <si>
    <t>WQI 17-2504</t>
  </si>
  <si>
    <t>17-3076</t>
  </si>
  <si>
    <t>WQI 17-2505</t>
  </si>
  <si>
    <t>17-3077</t>
  </si>
  <si>
    <t>WQI 17-2506</t>
  </si>
  <si>
    <t>17-3078</t>
  </si>
  <si>
    <t>WQI 17-2507</t>
  </si>
  <si>
    <t>17-3079</t>
  </si>
  <si>
    <t>WQI 17-2508</t>
  </si>
  <si>
    <t>17-3080</t>
  </si>
  <si>
    <t>WQI 17-2509</t>
  </si>
  <si>
    <t>17-3081</t>
  </si>
  <si>
    <t>WQI 17-2510</t>
  </si>
  <si>
    <t>17-3082</t>
  </si>
  <si>
    <t>WQI 17-2511</t>
  </si>
  <si>
    <t>17-3083</t>
  </si>
  <si>
    <t>WQI 17-2512</t>
  </si>
  <si>
    <t>17-3084</t>
  </si>
  <si>
    <t>WQI 17-2513</t>
  </si>
  <si>
    <t>17-3085</t>
  </si>
  <si>
    <t>WQI 17-2514</t>
  </si>
  <si>
    <t>17-3086</t>
  </si>
  <si>
    <t>WQI 17-2515</t>
  </si>
  <si>
    <t>17-3087</t>
  </si>
  <si>
    <t>WQI 17-2516</t>
  </si>
  <si>
    <t>17-3088</t>
  </si>
  <si>
    <t>WQI 17-2517</t>
  </si>
  <si>
    <t>17-3089</t>
  </si>
  <si>
    <t>WQI 17-2518</t>
  </si>
  <si>
    <t>17-3090</t>
  </si>
  <si>
    <t>WQI 17-2159</t>
  </si>
  <si>
    <t>17-3091</t>
  </si>
  <si>
    <t>WQI 17-2160</t>
  </si>
  <si>
    <t>17-3092</t>
  </si>
  <si>
    <t>WQI 17-2161</t>
  </si>
  <si>
    <t>17-3093</t>
  </si>
  <si>
    <t>WQI 17-2162</t>
  </si>
  <si>
    <t>17-3094</t>
  </si>
  <si>
    <t>WQI 17-2163</t>
  </si>
  <si>
    <t>17-3095</t>
  </si>
  <si>
    <t>WQI 17-2164</t>
  </si>
  <si>
    <t>17-3096</t>
  </si>
  <si>
    <t>WQI 17-2165</t>
  </si>
  <si>
    <t>17-3097</t>
  </si>
  <si>
    <t>WQI 17-2166</t>
  </si>
  <si>
    <t>17-3098</t>
  </si>
  <si>
    <t>WQI 17-2167</t>
  </si>
  <si>
    <t>17-3099</t>
  </si>
  <si>
    <t>WQI 17-2168</t>
  </si>
  <si>
    <t>17-3100</t>
  </si>
  <si>
    <t>WQI 17-2169</t>
  </si>
  <si>
    <t>17-3101</t>
  </si>
  <si>
    <t>WQI 17-2170</t>
  </si>
  <si>
    <t>17-3102</t>
  </si>
  <si>
    <t>WQI 17-2171</t>
  </si>
  <si>
    <t>17-3103</t>
  </si>
  <si>
    <t>WQI 17-2172</t>
  </si>
  <si>
    <t>17-3104</t>
  </si>
  <si>
    <t>WQI 17-2173</t>
  </si>
  <si>
    <t>17-3105</t>
  </si>
  <si>
    <t>WQI 17-2174</t>
  </si>
  <si>
    <t>17-3106</t>
  </si>
  <si>
    <t>WQI 17-2175</t>
  </si>
  <si>
    <t>17-3107</t>
  </si>
  <si>
    <t>WQI 17-2176</t>
  </si>
  <si>
    <t>17-3108</t>
  </si>
  <si>
    <t>WQI 17-2177</t>
  </si>
  <si>
    <t>17-3109</t>
  </si>
  <si>
    <t>WQI 17-2178</t>
  </si>
  <si>
    <t>17-3110</t>
  </si>
  <si>
    <t>WQI 17-2179</t>
  </si>
  <si>
    <t>17-3111</t>
  </si>
  <si>
    <t>WQI 17-2180</t>
  </si>
  <si>
    <t>17-3112</t>
  </si>
  <si>
    <t>WQI 17-2181</t>
  </si>
  <si>
    <t>17-3113</t>
  </si>
  <si>
    <t>WQI 17-2182</t>
  </si>
  <si>
    <t>17-3138</t>
  </si>
  <si>
    <t>WQI 17-2519</t>
  </si>
  <si>
    <t>17-3139</t>
  </si>
  <si>
    <t>WQI 17-2520</t>
  </si>
  <si>
    <t>17-3140</t>
  </si>
  <si>
    <t>WQI 17-2521</t>
  </si>
  <si>
    <t>17-3141</t>
  </si>
  <si>
    <t>WQI 17-2522</t>
  </si>
  <si>
    <t>17-3142</t>
  </si>
  <si>
    <t>WQI 17-2523</t>
  </si>
  <si>
    <t>17-3143</t>
  </si>
  <si>
    <t>WQI 17-2524</t>
  </si>
  <si>
    <t>17-3144</t>
  </si>
  <si>
    <t>WQI 17-2525</t>
  </si>
  <si>
    <t>17-3145</t>
  </si>
  <si>
    <t>WQI 17-2526</t>
  </si>
  <si>
    <t>17-3146</t>
  </si>
  <si>
    <t>WQI 17-2527</t>
  </si>
  <si>
    <t>17-3147</t>
  </si>
  <si>
    <t>WQI 17-2528</t>
  </si>
  <si>
    <t>17-3148</t>
  </si>
  <si>
    <t>WQI 17-2529</t>
  </si>
  <si>
    <t>17-3149</t>
  </si>
  <si>
    <t>WQI 17-2530</t>
  </si>
  <si>
    <t>17-3150</t>
  </si>
  <si>
    <t>WQI 17-2531</t>
  </si>
  <si>
    <t>17-3151</t>
  </si>
  <si>
    <t>WQI 17-2532</t>
  </si>
  <si>
    <t>17-3152</t>
  </si>
  <si>
    <t>WQI 17-2533</t>
  </si>
  <si>
    <t>17-3153</t>
  </si>
  <si>
    <t>WQI 17-2534</t>
  </si>
  <si>
    <t>17-3154</t>
  </si>
  <si>
    <t>WQI 17-2535</t>
  </si>
  <si>
    <t>17-3155</t>
  </si>
  <si>
    <t>WQI 17-2536</t>
  </si>
  <si>
    <t>17-3156</t>
  </si>
  <si>
    <t>WQI 17-2537</t>
  </si>
  <si>
    <t>17-3157</t>
  </si>
  <si>
    <t>WQI 17-2538</t>
  </si>
  <si>
    <t>17-3158</t>
  </si>
  <si>
    <t>WQI 17-2539</t>
  </si>
  <si>
    <t>17-3159</t>
  </si>
  <si>
    <t>WQI 17-2540</t>
  </si>
  <si>
    <t>17-3160</t>
  </si>
  <si>
    <t>WQI 17-2541</t>
  </si>
  <si>
    <t>17-3161</t>
  </si>
  <si>
    <t>WQI 17-2542</t>
  </si>
  <si>
    <t>17-3162</t>
  </si>
  <si>
    <t>WQI 17-2543</t>
  </si>
  <si>
    <t>17-3163</t>
  </si>
  <si>
    <t>WQI 17-2544</t>
  </si>
  <si>
    <t>17-3164</t>
  </si>
  <si>
    <t>WQI 17-2545</t>
  </si>
  <si>
    <t>17-3165</t>
  </si>
  <si>
    <t>WQI 17-2546</t>
  </si>
  <si>
    <t>17-3166</t>
  </si>
  <si>
    <t>WQI 17-2547</t>
  </si>
  <si>
    <t>17-3167</t>
  </si>
  <si>
    <t>WQI 17-2548</t>
  </si>
  <si>
    <t>17-3168</t>
  </si>
  <si>
    <t>WQI 17-2549</t>
  </si>
  <si>
    <t>17-3169</t>
  </si>
  <si>
    <t>WQI 17-2550</t>
  </si>
  <si>
    <t>17-3170</t>
  </si>
  <si>
    <t>WQI 17-2551</t>
  </si>
  <si>
    <t>17-3171</t>
  </si>
  <si>
    <t>WQI 17-2552</t>
  </si>
  <si>
    <t>17-3172</t>
  </si>
  <si>
    <t>WQI 17-2553</t>
  </si>
  <si>
    <t>17-3173</t>
  </si>
  <si>
    <t>WQI 17-2554</t>
  </si>
  <si>
    <t>17-3174</t>
  </si>
  <si>
    <t>WQI 17-2555</t>
  </si>
  <si>
    <t>17-3175</t>
  </si>
  <si>
    <t>WQI 17-2556</t>
  </si>
  <si>
    <t>17-3176</t>
  </si>
  <si>
    <t>WQI 17-2557</t>
  </si>
  <si>
    <t>17-3177</t>
  </si>
  <si>
    <t>WQI 17-2558</t>
  </si>
  <si>
    <t>17-3178</t>
  </si>
  <si>
    <t>WQI 17-2559</t>
  </si>
  <si>
    <t>17-3179</t>
  </si>
  <si>
    <t>WQI 17-2560</t>
  </si>
  <si>
    <t>17-3180</t>
  </si>
  <si>
    <t>WQI 17-2561</t>
  </si>
  <si>
    <t>17-3181</t>
  </si>
  <si>
    <t>WQI 17-2562</t>
  </si>
  <si>
    <t>17-3182</t>
  </si>
  <si>
    <t>WQI 17-2563</t>
  </si>
  <si>
    <t>17-3183</t>
  </si>
  <si>
    <t>WQI 17-2564</t>
  </si>
  <si>
    <t>17-3184</t>
  </si>
  <si>
    <t>WQI 17-2565</t>
  </si>
  <si>
    <t>17-3185</t>
  </si>
  <si>
    <t>WQI 17-2566</t>
  </si>
  <si>
    <t>17-3186</t>
  </si>
  <si>
    <t>WQI 17-2471</t>
  </si>
  <si>
    <t>17-3187</t>
  </si>
  <si>
    <t>WQI 17-2472</t>
  </si>
  <si>
    <t>17-3188</t>
  </si>
  <si>
    <t>WQI 17-2473</t>
  </si>
  <si>
    <t>17-3189</t>
  </si>
  <si>
    <t>WQI 17-2474</t>
  </si>
  <si>
    <t>17-3190</t>
  </si>
  <si>
    <t>WQI 17-2475</t>
  </si>
  <si>
    <t>17-3191</t>
  </si>
  <si>
    <t>WQI 17-2476</t>
  </si>
  <si>
    <t>17-3192</t>
  </si>
  <si>
    <t>WQI 17-2477</t>
  </si>
  <si>
    <t>17-3193</t>
  </si>
  <si>
    <t>WQI 17-2478</t>
  </si>
  <si>
    <t>17-3194</t>
  </si>
  <si>
    <t>WQI 17-2479</t>
  </si>
  <si>
    <t>17-3195</t>
  </si>
  <si>
    <t>WQI 17-2480</t>
  </si>
  <si>
    <t>17-3196</t>
  </si>
  <si>
    <t>WQI 17-2481</t>
  </si>
  <si>
    <t>17-3197</t>
  </si>
  <si>
    <t>WQI 17-2482</t>
  </si>
  <si>
    <t>17-3198</t>
  </si>
  <si>
    <t>WQI 17-2483</t>
  </si>
  <si>
    <t>17-3199</t>
  </si>
  <si>
    <t>WQI 17-2484</t>
  </si>
  <si>
    <t>17-3200</t>
  </si>
  <si>
    <t>WQI 17-2485</t>
  </si>
  <si>
    <t>17-3201</t>
  </si>
  <si>
    <t>WQI 17-2486</t>
  </si>
  <si>
    <t>17-3202</t>
  </si>
  <si>
    <t>WQI 17-2487</t>
  </si>
  <si>
    <t>17-3203</t>
  </si>
  <si>
    <t>WQI 17-2488</t>
  </si>
  <si>
    <t>17-3204</t>
  </si>
  <si>
    <t>WQI 17-2489</t>
  </si>
  <si>
    <t>17-3205</t>
  </si>
  <si>
    <t>WQI 17-2490</t>
  </si>
  <si>
    <t>17-3206</t>
  </si>
  <si>
    <t>WQI 17-2491</t>
  </si>
  <si>
    <t>17-3207</t>
  </si>
  <si>
    <t>WQI 17-2492</t>
  </si>
  <si>
    <t>17-3208</t>
  </si>
  <si>
    <t>WQI 17-2493</t>
  </si>
  <si>
    <t>17-3209</t>
  </si>
  <si>
    <t>WQI 17-2494</t>
  </si>
  <si>
    <t>The Fish Habitat Management System - Klondike River Watershed (Category A)</t>
  </si>
  <si>
    <t>Sample Results that Exceed Water Quality Objectives for 2017</t>
  </si>
  <si>
    <t>Sampling Station</t>
  </si>
  <si>
    <t>KL_HU01 AT HWY XING</t>
  </si>
  <si>
    <t>KL_HU01C, KLONDIKE CONFL.</t>
  </si>
  <si>
    <t>KL06</t>
  </si>
  <si>
    <t>KL_ FL01</t>
  </si>
  <si>
    <t>Location Description</t>
  </si>
  <si>
    <t>Mouth</t>
  </si>
  <si>
    <t>BAM</t>
  </si>
  <si>
    <t>u/s KL_BO01</t>
  </si>
  <si>
    <t>u/s KL_HU01</t>
  </si>
  <si>
    <t>at demptser hwy</t>
  </si>
  <si>
    <t>u/s dempster hwy</t>
  </si>
  <si>
    <t>u/s of Klondike R</t>
  </si>
  <si>
    <t>Sample Type</t>
  </si>
  <si>
    <t>Grab</t>
  </si>
  <si>
    <r>
      <t>Auto/</t>
    </r>
    <r>
      <rPr>
        <i/>
        <sz val="12"/>
        <rFont val="Arial"/>
        <family val="2"/>
      </rPr>
      <t>Grab</t>
    </r>
  </si>
  <si>
    <t>Lat Y</t>
  </si>
  <si>
    <t>Long X</t>
  </si>
  <si>
    <t>Habitat Classification</t>
  </si>
  <si>
    <t>Area of special consideration</t>
  </si>
  <si>
    <t>Moderate-L</t>
  </si>
  <si>
    <t>High</t>
  </si>
  <si>
    <t>Water Quality Objective (mg/L)</t>
  </si>
  <si>
    <t>Date of Sampling</t>
  </si>
  <si>
    <t xml:space="preserve">Total Seasonal Average 
TSS  (mg/L) by site </t>
  </si>
  <si>
    <t xml:space="preserve">Number of days sampled  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</si>
  <si>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</si>
  <si>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</si>
  <si>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</si>
  <si>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>equipment failure</t>
  </si>
  <si>
    <t>Legend:</t>
  </si>
  <si>
    <t>Note: Weather data is from KL02</t>
  </si>
  <si>
    <t>Average of Calculated Flow (m3/s) B</t>
  </si>
  <si>
    <t>Average of Calculated Flow (m3/s) A (2)</t>
  </si>
  <si>
    <t>Average of Calculated Flow (m3/s) A</t>
  </si>
  <si>
    <t>Average of Water Level (m) B</t>
  </si>
  <si>
    <t>Average of Water Level (m) A</t>
  </si>
  <si>
    <t>Rainfall (mm)</t>
  </si>
  <si>
    <t>Rainfall (mm) Environment Canada</t>
  </si>
  <si>
    <t>Effluent Exceedances (TSS)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</si>
</sst>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0.0"/>
    <numFmt numFmtId="166" formatCode="[$-409]d\-mmm;@"/>
    <numFmt numFmtId="167" formatCode="0.00000"/>
    <numFmt numFmtId="168" formatCode="[$-409]mmmm\ d\,\ yyyy;@"/>
  </numFmts>
  <fonts count="4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2"/>
      <color rgb="FF0000FF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2"/>
      <color rgb="FF0000FF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theme="5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8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8" fillId="0" borderId="0"/>
    <xf numFmtId="0" fontId="4" fillId="0" borderId="0"/>
    <xf numFmtId="0" fontId="8" fillId="0" borderId="0"/>
    <xf numFmtId="0" fontId="9" fillId="0" borderId="0"/>
    <xf numFmtId="0" fontId="3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1" fillId="8" borderId="10" applyNumberFormat="0" applyAlignment="0" applyProtection="0"/>
    <xf numFmtId="0" fontId="21" fillId="0" borderId="0" applyNumberFormat="0" applyFill="0" applyBorder="0" applyAlignment="0" applyProtection="0"/>
    <xf numFmtId="0" fontId="4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25" fillId="0" borderId="0"/>
    <xf numFmtId="0" fontId="27" fillId="0" borderId="0" applyNumberFormat="0" applyFill="0" applyBorder="0" applyAlignment="0" applyProtection="0"/>
    <xf numFmtId="0" fontId="29" fillId="0" borderId="0"/>
  </cellStyleXfs>
  <cellXfs count="17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0" fontId="0" fillId="0" borderId="0" xfId="0"/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2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5" fontId="5" fillId="0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5" fontId="26" fillId="0" borderId="1" xfId="0" applyNumberFormat="1" applyFont="1" applyBorder="1" applyAlignment="1">
      <alignment horizontal="center"/>
    </xf>
    <xf numFmtId="0" fontId="27" fillId="0" borderId="0" xfId="96"/>
    <xf numFmtId="0" fontId="0" fillId="0" borderId="0" xfId="0" applyBorder="1" applyAlignment="1">
      <alignment horizontal="left"/>
    </xf>
    <xf numFmtId="165" fontId="28" fillId="0" borderId="1" xfId="0" applyNumberFormat="1" applyFont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164" fontId="1" fillId="34" borderId="15" xfId="0" applyNumberFormat="1" applyFont="1" applyFill="1" applyBorder="1" applyAlignment="1">
      <alignment horizontal="center"/>
    </xf>
    <xf numFmtId="165" fontId="24" fillId="34" borderId="15" xfId="0" applyNumberFormat="1" applyFont="1" applyFill="1" applyBorder="1" applyAlignment="1">
      <alignment horizontal="center"/>
    </xf>
    <xf numFmtId="0" fontId="24" fillId="34" borderId="15" xfId="0" applyNumberFormat="1" applyFont="1" applyFill="1" applyBorder="1" applyAlignment="1">
      <alignment horizontal="left"/>
    </xf>
    <xf numFmtId="0" fontId="24" fillId="34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/>
    </xf>
    <xf numFmtId="20" fontId="0" fillId="0" borderId="15" xfId="0" applyNumberFormat="1" applyFont="1" applyFill="1" applyBorder="1" applyAlignment="1">
      <alignment horizontal="center"/>
    </xf>
    <xf numFmtId="165" fontId="0" fillId="0" borderId="15" xfId="0" quotePrefix="1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9" fillId="0" borderId="0" xfId="97" applyFont="1"/>
    <xf numFmtId="0" fontId="31" fillId="0" borderId="0" xfId="97" applyFont="1" applyAlignment="1">
      <alignment horizontal="left"/>
    </xf>
    <xf numFmtId="0" fontId="29" fillId="0" borderId="17" xfId="97" applyFont="1" applyBorder="1" applyAlignment="1">
      <alignment horizontal="center"/>
    </xf>
    <xf numFmtId="0" fontId="29" fillId="0" borderId="0" xfId="97" applyFont="1" applyAlignment="1">
      <alignment horizontal="center"/>
    </xf>
    <xf numFmtId="0" fontId="32" fillId="0" borderId="18" xfId="97" applyFont="1" applyBorder="1" applyAlignment="1">
      <alignment horizontal="right"/>
    </xf>
    <xf numFmtId="0" fontId="32" fillId="0" borderId="19" xfId="97" applyFont="1" applyBorder="1" applyAlignment="1">
      <alignment horizontal="center"/>
    </xf>
    <xf numFmtId="0" fontId="32" fillId="0" borderId="20" xfId="97" applyFont="1" applyBorder="1" applyAlignment="1">
      <alignment horizontal="center"/>
    </xf>
    <xf numFmtId="0" fontId="32" fillId="0" borderId="21" xfId="97" applyFont="1" applyFill="1" applyBorder="1" applyAlignment="1">
      <alignment horizontal="center"/>
    </xf>
    <xf numFmtId="0" fontId="32" fillId="0" borderId="20" xfId="97" applyFont="1" applyFill="1" applyBorder="1" applyAlignment="1">
      <alignment horizontal="center"/>
    </xf>
    <xf numFmtId="0" fontId="32" fillId="0" borderId="21" xfId="97" applyFont="1" applyBorder="1" applyAlignment="1">
      <alignment horizontal="center"/>
    </xf>
    <xf numFmtId="0" fontId="32" fillId="0" borderId="22" xfId="97" applyFont="1" applyBorder="1" applyAlignment="1">
      <alignment horizontal="center"/>
    </xf>
    <xf numFmtId="0" fontId="32" fillId="0" borderId="0" xfId="97" applyFont="1"/>
    <xf numFmtId="0" fontId="32" fillId="0" borderId="23" xfId="97" applyFont="1" applyBorder="1" applyAlignment="1">
      <alignment horizontal="right"/>
    </xf>
    <xf numFmtId="0" fontId="8" fillId="0" borderId="2" xfId="97" applyFont="1" applyBorder="1" applyAlignment="1">
      <alignment horizontal="center"/>
    </xf>
    <xf numFmtId="0" fontId="8" fillId="0" borderId="1" xfId="97" applyFont="1" applyBorder="1" applyAlignment="1">
      <alignment horizontal="center"/>
    </xf>
    <xf numFmtId="0" fontId="8" fillId="0" borderId="1" xfId="97" applyFont="1" applyFill="1" applyBorder="1" applyAlignment="1">
      <alignment horizontal="center"/>
    </xf>
    <xf numFmtId="0" fontId="8" fillId="0" borderId="24" xfId="97" applyFont="1" applyBorder="1" applyAlignment="1">
      <alignment horizontal="center"/>
    </xf>
    <xf numFmtId="0" fontId="8" fillId="0" borderId="0" xfId="97" applyFont="1"/>
    <xf numFmtId="0" fontId="33" fillId="0" borderId="2" xfId="97" applyFont="1" applyBorder="1" applyAlignment="1">
      <alignment horizontal="center"/>
    </xf>
    <xf numFmtId="0" fontId="33" fillId="0" borderId="24" xfId="97" applyFont="1" applyBorder="1" applyAlignment="1">
      <alignment horizontal="center"/>
    </xf>
    <xf numFmtId="0" fontId="8" fillId="0" borderId="0" xfId="97" applyFont="1" applyBorder="1"/>
    <xf numFmtId="167" fontId="8" fillId="0" borderId="1" xfId="97" applyNumberFormat="1" applyFont="1" applyBorder="1" applyAlignment="1">
      <alignment horizontal="center"/>
    </xf>
    <xf numFmtId="167" fontId="8" fillId="0" borderId="1" xfId="97" applyNumberFormat="1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/>
    </xf>
    <xf numFmtId="167" fontId="8" fillId="0" borderId="1" xfId="97" applyNumberFormat="1" applyFont="1" applyFill="1" applyBorder="1" applyAlignment="1">
      <alignment horizontal="center" vertical="center"/>
    </xf>
    <xf numFmtId="167" fontId="29" fillId="0" borderId="1" xfId="97" applyNumberFormat="1" applyBorder="1" applyAlignment="1">
      <alignment horizontal="center"/>
    </xf>
    <xf numFmtId="167" fontId="8" fillId="0" borderId="24" xfId="97" applyNumberFormat="1" applyFont="1" applyFill="1" applyBorder="1" applyAlignment="1">
      <alignment horizontal="center"/>
    </xf>
    <xf numFmtId="167" fontId="8" fillId="0" borderId="21" xfId="1" applyNumberFormat="1" applyFont="1" applyFill="1" applyBorder="1" applyAlignment="1">
      <alignment horizontal="center"/>
    </xf>
    <xf numFmtId="0" fontId="32" fillId="0" borderId="23" xfId="97" applyFont="1" applyBorder="1" applyAlignment="1">
      <alignment horizontal="right" vertical="center"/>
    </xf>
    <xf numFmtId="0" fontId="34" fillId="35" borderId="1" xfId="97" applyFont="1" applyFill="1" applyBorder="1" applyAlignment="1">
      <alignment horizontal="center" vertical="center" wrapText="1"/>
    </xf>
    <xf numFmtId="0" fontId="8" fillId="36" borderId="1" xfId="97" applyFont="1" applyFill="1" applyBorder="1" applyAlignment="1">
      <alignment horizontal="center" vertical="center"/>
    </xf>
    <xf numFmtId="0" fontId="34" fillId="37" borderId="1" xfId="97" applyFont="1" applyFill="1" applyBorder="1" applyAlignment="1">
      <alignment horizontal="center" vertical="center"/>
    </xf>
    <xf numFmtId="0" fontId="8" fillId="36" borderId="24" xfId="97" applyFont="1" applyFill="1" applyBorder="1" applyAlignment="1">
      <alignment horizontal="center" vertical="center"/>
    </xf>
    <xf numFmtId="0" fontId="8" fillId="0" borderId="0" xfId="97" applyFont="1" applyAlignment="1">
      <alignment vertical="center"/>
    </xf>
    <xf numFmtId="0" fontId="32" fillId="0" borderId="25" xfId="97" applyFont="1" applyBorder="1" applyAlignment="1">
      <alignment horizontal="right" wrapText="1"/>
    </xf>
    <xf numFmtId="0" fontId="32" fillId="0" borderId="26" xfId="97" applyFont="1" applyBorder="1" applyAlignment="1">
      <alignment horizontal="center" vertical="center"/>
    </xf>
    <xf numFmtId="0" fontId="32" fillId="0" borderId="26" xfId="97" applyFont="1" applyFill="1" applyBorder="1" applyAlignment="1">
      <alignment horizontal="center" vertical="center"/>
    </xf>
    <xf numFmtId="0" fontId="32" fillId="0" borderId="27" xfId="97" applyFont="1" applyBorder="1" applyAlignment="1">
      <alignment horizontal="center" vertical="center"/>
    </xf>
    <xf numFmtId="0" fontId="32" fillId="0" borderId="28" xfId="97" applyFont="1" applyBorder="1" applyAlignment="1">
      <alignment horizontal="center"/>
    </xf>
    <xf numFmtId="165" fontId="8" fillId="2" borderId="20" xfId="97" applyNumberFormat="1" applyFont="1" applyFill="1" applyBorder="1" applyAlignment="1">
      <alignment horizontal="center"/>
    </xf>
    <xf numFmtId="0" fontId="8" fillId="2" borderId="20" xfId="97" applyFont="1" applyFill="1" applyBorder="1" applyAlignment="1">
      <alignment horizontal="center"/>
    </xf>
    <xf numFmtId="164" fontId="8" fillId="0" borderId="1" xfId="97" applyNumberFormat="1" applyFont="1" applyFill="1" applyBorder="1" applyAlignment="1">
      <alignment horizontal="center"/>
    </xf>
    <xf numFmtId="165" fontId="8" fillId="0" borderId="1" xfId="97" applyNumberFormat="1" applyFont="1" applyFill="1" applyBorder="1" applyAlignment="1">
      <alignment horizontal="center"/>
    </xf>
    <xf numFmtId="165" fontId="35" fillId="0" borderId="1" xfId="97" applyNumberFormat="1" applyFont="1" applyFill="1" applyBorder="1" applyAlignment="1">
      <alignment horizontal="center"/>
    </xf>
    <xf numFmtId="0" fontId="8" fillId="0" borderId="0" xfId="97" applyFont="1" applyFill="1"/>
    <xf numFmtId="164" fontId="36" fillId="0" borderId="1" xfId="16" applyNumberFormat="1" applyFont="1" applyFill="1" applyBorder="1" applyAlignment="1">
      <alignment horizontal="center"/>
    </xf>
    <xf numFmtId="165" fontId="37" fillId="0" borderId="29" xfId="97" applyNumberFormat="1" applyFont="1" applyFill="1" applyBorder="1" applyAlignment="1">
      <alignment horizontal="center"/>
    </xf>
    <xf numFmtId="165" fontId="38" fillId="0" borderId="30" xfId="97" applyNumberFormat="1" applyFont="1" applyFill="1" applyBorder="1" applyAlignment="1">
      <alignment horizontal="center"/>
    </xf>
    <xf numFmtId="165" fontId="37" fillId="0" borderId="1" xfId="97" applyNumberFormat="1" applyFont="1" applyFill="1" applyBorder="1" applyAlignment="1">
      <alignment horizontal="center"/>
    </xf>
    <xf numFmtId="165" fontId="39" fillId="0" borderId="1" xfId="97" applyNumberFormat="1" applyFont="1" applyFill="1" applyBorder="1" applyAlignment="1">
      <alignment horizontal="center"/>
    </xf>
    <xf numFmtId="165" fontId="40" fillId="0" borderId="30" xfId="97" applyNumberFormat="1" applyFont="1" applyFill="1" applyBorder="1" applyAlignment="1">
      <alignment horizontal="center"/>
    </xf>
    <xf numFmtId="165" fontId="41" fillId="0" borderId="1" xfId="97" applyNumberFormat="1" applyFont="1" applyFill="1" applyBorder="1" applyAlignment="1">
      <alignment horizontal="center"/>
    </xf>
    <xf numFmtId="165" fontId="32" fillId="0" borderId="1" xfId="97" applyNumberFormat="1" applyFont="1" applyFill="1" applyBorder="1" applyAlignment="1">
      <alignment horizontal="center"/>
    </xf>
    <xf numFmtId="15" fontId="8" fillId="0" borderId="1" xfId="97" applyNumberFormat="1" applyFont="1" applyFill="1" applyBorder="1" applyAlignment="1">
      <alignment horizontal="center"/>
    </xf>
    <xf numFmtId="165" fontId="42" fillId="0" borderId="1" xfId="97" applyNumberFormat="1" applyFont="1" applyFill="1" applyBorder="1" applyAlignment="1">
      <alignment horizontal="center"/>
    </xf>
    <xf numFmtId="165" fontId="38" fillId="0" borderId="1" xfId="97" applyNumberFormat="1" applyFont="1" applyFill="1" applyBorder="1" applyAlignment="1">
      <alignment horizontal="center"/>
    </xf>
    <xf numFmtId="165" fontId="43" fillId="0" borderId="1" xfId="97" applyNumberFormat="1" applyFont="1" applyFill="1" applyBorder="1" applyAlignment="1">
      <alignment horizontal="center"/>
    </xf>
    <xf numFmtId="165" fontId="44" fillId="0" borderId="1" xfId="97" applyNumberFormat="1" applyFont="1" applyFill="1" applyBorder="1" applyAlignment="1">
      <alignment horizontal="center"/>
    </xf>
    <xf numFmtId="165" fontId="35" fillId="0" borderId="31" xfId="97" applyNumberFormat="1" applyFont="1" applyFill="1" applyBorder="1" applyAlignment="1">
      <alignment horizontal="center"/>
    </xf>
    <xf numFmtId="0" fontId="8" fillId="0" borderId="1" xfId="97" applyFont="1" applyFill="1" applyBorder="1"/>
    <xf numFmtId="168" fontId="32" fillId="0" borderId="32" xfId="97" applyNumberFormat="1" applyFont="1" applyBorder="1" applyAlignment="1">
      <alignment horizontal="center" vertical="center" wrapText="1"/>
    </xf>
    <xf numFmtId="165" fontId="39" fillId="0" borderId="32" xfId="97" applyNumberFormat="1" applyFont="1" applyFill="1" applyBorder="1" applyAlignment="1">
      <alignment horizontal="center" vertical="center"/>
    </xf>
    <xf numFmtId="165" fontId="35" fillId="0" borderId="32" xfId="97" applyNumberFormat="1" applyFont="1" applyFill="1" applyBorder="1" applyAlignment="1">
      <alignment horizontal="center" vertical="center"/>
    </xf>
    <xf numFmtId="165" fontId="32" fillId="0" borderId="32" xfId="97" applyNumberFormat="1" applyFont="1" applyFill="1" applyBorder="1" applyAlignment="1">
      <alignment horizontal="center" vertical="center"/>
    </xf>
    <xf numFmtId="1" fontId="32" fillId="0" borderId="32" xfId="97" applyNumberFormat="1" applyFont="1" applyBorder="1" applyAlignment="1">
      <alignment horizontal="center" vertical="center" wrapText="1"/>
    </xf>
    <xf numFmtId="1" fontId="45" fillId="0" borderId="32" xfId="97" applyNumberFormat="1" applyFont="1" applyFill="1" applyBorder="1" applyAlignment="1">
      <alignment horizontal="center" vertical="center" wrapText="1"/>
    </xf>
    <xf numFmtId="1" fontId="8" fillId="0" borderId="0" xfId="97" applyNumberFormat="1" applyFont="1"/>
    <xf numFmtId="0" fontId="8" fillId="0" borderId="0" xfId="97" applyFont="1" applyAlignment="1">
      <alignment horizontal="center" vertical="center" wrapText="1"/>
    </xf>
    <xf numFmtId="0" fontId="8" fillId="0" borderId="0" xfId="97" applyFont="1" applyBorder="1" applyAlignment="1">
      <alignment horizontal="center"/>
    </xf>
    <xf numFmtId="0" fontId="8" fillId="0" borderId="0" xfId="97" applyFont="1" applyFill="1" applyBorder="1" applyAlignment="1">
      <alignment horizontal="center"/>
    </xf>
    <xf numFmtId="0" fontId="32" fillId="0" borderId="0" xfId="97" applyFont="1" applyBorder="1" applyAlignment="1">
      <alignment horizontal="center" vertical="center" wrapText="1"/>
    </xf>
    <xf numFmtId="0" fontId="8" fillId="0" borderId="0" xfId="97" applyFont="1" applyAlignment="1">
      <alignment horizontal="right"/>
    </xf>
    <xf numFmtId="0" fontId="8" fillId="0" borderId="0" xfId="97" applyFont="1" applyAlignment="1">
      <alignment horizontal="center"/>
    </xf>
    <xf numFmtId="0" fontId="46" fillId="0" borderId="0" xfId="2" applyFont="1" applyAlignment="1" applyProtection="1"/>
    <xf numFmtId="0" fontId="32" fillId="0" borderId="0" xfId="97" applyFont="1" applyBorder="1" applyAlignment="1">
      <alignment horizontal="center"/>
    </xf>
    <xf numFmtId="0" fontId="8" fillId="0" borderId="0" xfId="97" applyFont="1" applyFill="1" applyAlignment="1">
      <alignment horizontal="center"/>
    </xf>
    <xf numFmtId="0" fontId="47" fillId="0" borderId="0" xfId="97" applyFont="1" applyAlignment="1">
      <alignment horizontal="center"/>
    </xf>
    <xf numFmtId="0" fontId="47" fillId="0" borderId="0" xfId="97" applyFont="1" applyFill="1" applyAlignment="1">
      <alignment horizontal="center"/>
    </xf>
    <xf numFmtId="0" fontId="47" fillId="0" borderId="0" xfId="97" applyFont="1"/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165" fontId="0" fillId="0" borderId="0" xfId="0" applyNumberFormat="1" applyFill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5" fontId="28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28" fillId="0" borderId="21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 wrapText="1"/>
    </xf>
    <xf numFmtId="165" fontId="5" fillId="2" borderId="35" xfId="0" applyNumberFormat="1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3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ill="1"/>
    <xf numFmtId="165" fontId="5" fillId="0" borderId="1" xfId="0" applyNumberFormat="1" applyFont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30" fillId="0" borderId="0" xfId="97" applyFont="1" applyAlignment="1">
      <alignment horizontal="center"/>
    </xf>
    <xf numFmtId="0" fontId="32" fillId="38" borderId="3" xfId="97" applyFont="1" applyFill="1" applyBorder="1" applyAlignment="1">
      <alignment horizontal="center" vertical="center"/>
    </xf>
    <xf numFmtId="0" fontId="8" fillId="0" borderId="33" xfId="97" applyFont="1" applyBorder="1" applyAlignment="1">
      <alignment horizontal="center" vertical="center"/>
    </xf>
    <xf numFmtId="0" fontId="29" fillId="0" borderId="2" xfId="97" applyBorder="1" applyAlignment="1">
      <alignment horizontal="center" vertical="center"/>
    </xf>
    <xf numFmtId="0" fontId="32" fillId="0" borderId="0" xfId="97" applyFont="1" applyBorder="1" applyAlignment="1">
      <alignment horizontal="center"/>
    </xf>
    <xf numFmtId="0" fontId="8" fillId="0" borderId="0" xfId="97" applyFont="1" applyBorder="1" applyAlignment="1">
      <alignment horizontal="center"/>
    </xf>
    <xf numFmtId="0" fontId="29" fillId="0" borderId="0" xfId="97" applyAlignment="1">
      <alignment horizontal="center"/>
    </xf>
  </cellXfs>
  <cellStyles count="98">
    <cellStyle name="20% - Accent1" xfId="64" builtinId="30" customBuiltin="1"/>
    <cellStyle name="20% - Accent2" xfId="68" builtinId="34" customBuiltin="1"/>
    <cellStyle name="20% - Accent3" xfId="72" builtinId="38" customBuiltin="1"/>
    <cellStyle name="20% - Accent4" xfId="76" builtinId="42" customBuiltin="1"/>
    <cellStyle name="20% - Accent5" xfId="80" builtinId="46" customBuiltin="1"/>
    <cellStyle name="20% - Accent6" xfId="84" builtinId="50" customBuiltin="1"/>
    <cellStyle name="40% - Accent1" xfId="65" builtinId="31" customBuiltin="1"/>
    <cellStyle name="40% - Accent2" xfId="69" builtinId="35" customBuiltin="1"/>
    <cellStyle name="40% - Accent3" xfId="73" builtinId="39" customBuiltin="1"/>
    <cellStyle name="40% - Accent4" xfId="77" builtinId="43" customBuiltin="1"/>
    <cellStyle name="40% - Accent5" xfId="81" builtinId="47" customBuiltin="1"/>
    <cellStyle name="40% - Accent6" xfId="85" builtinId="51" customBuiltin="1"/>
    <cellStyle name="60% - Accent1" xfId="66" builtinId="32" customBuiltin="1"/>
    <cellStyle name="60% - Accent2" xfId="70" builtinId="36" customBuiltin="1"/>
    <cellStyle name="60% - Accent3" xfId="74" builtinId="40" customBuiltin="1"/>
    <cellStyle name="60% - Accent4" xfId="78" builtinId="44" customBuiltin="1"/>
    <cellStyle name="60% - Accent5" xfId="82" builtinId="48" customBuiltin="1"/>
    <cellStyle name="60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Bad" xfId="52" builtinId="27" customBuiltin="1"/>
    <cellStyle name="Calculation" xfId="56" builtinId="22" customBuiltin="1"/>
    <cellStyle name="Check Cell" xfId="58" builtinId="23" customBuiltin="1"/>
    <cellStyle name="Explanatory Text" xfId="61" builtinId="53" customBuiltin="1"/>
    <cellStyle name="Good" xfId="51" builtinId="26" customBuiltin="1"/>
    <cellStyle name="Heading 1" xfId="47" builtinId="16" customBuiltin="1"/>
    <cellStyle name="Heading 2" xfId="48" builtinId="17" customBuiltin="1"/>
    <cellStyle name="Heading 3" xfId="49" builtinId="18" customBuiltin="1"/>
    <cellStyle name="Heading 4" xfId="50" builtinId="19" customBuiltin="1"/>
    <cellStyle name="Hyperlink" xfId="96" builtinId="8"/>
    <cellStyle name="Hyperlink 2" xfId="2"/>
    <cellStyle name="Hyperlink 3" xfId="3"/>
    <cellStyle name="Input" xfId="54" builtinId="20" customBuiltin="1"/>
    <cellStyle name="Linked Cell" xfId="57" builtinId="24" customBuiltin="1"/>
    <cellStyle name="Neutral" xfId="53" builtinId="28" customBuiltin="1"/>
    <cellStyle name="Normal" xfId="0" builtinId="0"/>
    <cellStyle name="Normal 10" xfId="4"/>
    <cellStyle name="Normal 10 2" xfId="5"/>
    <cellStyle name="Normal 10 3" xfId="6"/>
    <cellStyle name="Normal 11" xfId="7"/>
    <cellStyle name="Normal 11 2" xfId="8"/>
    <cellStyle name="Normal 12" xfId="9"/>
    <cellStyle name="Normal 12 2" xfId="10"/>
    <cellStyle name="Normal 13" xfId="11"/>
    <cellStyle name="Normal 13 2" xfId="12"/>
    <cellStyle name="Normal 13 3" xfId="13"/>
    <cellStyle name="Normal 13 4" xfId="94"/>
    <cellStyle name="Normal 14" xfId="14"/>
    <cellStyle name="Normal 14 2" xfId="15"/>
    <cellStyle name="Normal 15" xfId="16"/>
    <cellStyle name="Normal 16" xfId="17"/>
    <cellStyle name="Normal 17" xfId="18"/>
    <cellStyle name="Normal 17 2" xfId="88"/>
    <cellStyle name="Normal 17 3" xfId="89"/>
    <cellStyle name="Normal 17 4" xfId="87"/>
    <cellStyle name="Normal 18" xfId="95"/>
    <cellStyle name="Normal 19" xfId="97"/>
    <cellStyle name="Normal 2" xfId="1"/>
    <cellStyle name="Normal 2 2" xfId="19"/>
    <cellStyle name="Normal 3" xfId="20"/>
    <cellStyle name="Normal 3 2" xfId="21"/>
    <cellStyle name="Normal 3 3" xfId="22"/>
    <cellStyle name="Normal 3 4" xfId="90"/>
    <cellStyle name="Normal 4" xfId="23"/>
    <cellStyle name="Normal 4 2" xfId="24"/>
    <cellStyle name="Normal 4 3" xfId="25"/>
    <cellStyle name="Normal 4 3 2" xfId="26"/>
    <cellStyle name="Normal 4 4" xfId="27"/>
    <cellStyle name="Normal 4 5" xfId="28"/>
    <cellStyle name="Normal 4 6" xfId="91"/>
    <cellStyle name="Normal 4_Sheet1" xfId="29"/>
    <cellStyle name="Normal 5" xfId="30"/>
    <cellStyle name="Normal 5 2" xfId="31"/>
    <cellStyle name="Normal 5 2 2" xfId="32"/>
    <cellStyle name="Normal 5 3" xfId="33"/>
    <cellStyle name="Normal 5 3 2" xfId="34"/>
    <cellStyle name="Normal 5 3 3" xfId="35"/>
    <cellStyle name="Normal 5 4" xfId="36"/>
    <cellStyle name="Normal 6" xfId="37"/>
    <cellStyle name="Normal 6 2" xfId="38"/>
    <cellStyle name="Normal 7" xfId="39"/>
    <cellStyle name="Normal 7 2" xfId="40"/>
    <cellStyle name="Normal 8" xfId="41"/>
    <cellStyle name="Normal 8 2" xfId="42"/>
    <cellStyle name="Normal 9" xfId="43"/>
    <cellStyle name="Normal 9 2" xfId="44"/>
    <cellStyle name="Normal 9 3" xfId="45"/>
    <cellStyle name="Note" xfId="60" builtinId="10" customBuiltin="1"/>
    <cellStyle name="Note 2" xfId="92"/>
    <cellStyle name="Output" xfId="55" builtinId="21" customBuiltin="1"/>
    <cellStyle name="Title" xfId="46" builtinId="15" customBuiltin="1"/>
    <cellStyle name="Title 2" xfId="93"/>
    <cellStyle name="Total" xfId="62" builtinId="25" customBuiltin="1"/>
    <cellStyle name="Warning Text" xfId="59" builtinId="11" customBuiltin="1"/>
  </cellStyles>
  <dxfs count="1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auto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2" pivot="0" count="1">
      <tableStyleElement type="wholeTable" dxfId="1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KL_BO01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5291051305154019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KL_BO01!$B$1</c:f>
              <c:strCache>
                <c:ptCount val="1"/>
                <c:pt idx="0">
                  <c:v>Average of Water Level (m) 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KL_BO01!$A$2:$A$127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KL_BO01!$B$2:$B$127</c:f>
              <c:numCache>
                <c:formatCode>0.00</c:formatCode>
                <c:ptCount val="126"/>
                <c:pt idx="23">
                  <c:v>0.51962738333333325</c:v>
                </c:pt>
                <c:pt idx="24">
                  <c:v>0.51647621666666665</c:v>
                </c:pt>
                <c:pt idx="25">
                  <c:v>0.51723845833333326</c:v>
                </c:pt>
                <c:pt idx="26">
                  <c:v>0.51392547499999996</c:v>
                </c:pt>
                <c:pt idx="27">
                  <c:v>0.52628741666666701</c:v>
                </c:pt>
                <c:pt idx="28">
                  <c:v>0.5216288</c:v>
                </c:pt>
                <c:pt idx="29">
                  <c:v>0.51286940833333361</c:v>
                </c:pt>
                <c:pt idx="30">
                  <c:v>0.52315328333333333</c:v>
                </c:pt>
                <c:pt idx="31">
                  <c:v>0.57582460833333327</c:v>
                </c:pt>
                <c:pt idx="32">
                  <c:v>0.6925029416666667</c:v>
                </c:pt>
                <c:pt idx="33">
                  <c:v>0.66114031666666651</c:v>
                </c:pt>
                <c:pt idx="34">
                  <c:v>0.61773086666666666</c:v>
                </c:pt>
                <c:pt idx="35">
                  <c:v>0.59903252500000015</c:v>
                </c:pt>
                <c:pt idx="36">
                  <c:v>0.57991686666666664</c:v>
                </c:pt>
                <c:pt idx="37">
                  <c:v>0.57009289166666677</c:v>
                </c:pt>
                <c:pt idx="38">
                  <c:v>0.57730224999999991</c:v>
                </c:pt>
                <c:pt idx="39">
                  <c:v>0.57131077500000027</c:v>
                </c:pt>
                <c:pt idx="40">
                  <c:v>0.58451586666666688</c:v>
                </c:pt>
                <c:pt idx="41">
                  <c:v>0.56920715833333335</c:v>
                </c:pt>
                <c:pt idx="42">
                  <c:v>0.55353223333333335</c:v>
                </c:pt>
                <c:pt idx="43">
                  <c:v>0.54360605833333331</c:v>
                </c:pt>
                <c:pt idx="44">
                  <c:v>0.52747123333333346</c:v>
                </c:pt>
                <c:pt idx="45">
                  <c:v>0.52500991666666663</c:v>
                </c:pt>
                <c:pt idx="46">
                  <c:v>0.52197798333333323</c:v>
                </c:pt>
                <c:pt idx="47">
                  <c:v>0.53124411666666671</c:v>
                </c:pt>
                <c:pt idx="48">
                  <c:v>0.67478827499999994</c:v>
                </c:pt>
                <c:pt idx="49">
                  <c:v>0.98358131666666671</c:v>
                </c:pt>
                <c:pt idx="50">
                  <c:v>0.81303506666666658</c:v>
                </c:pt>
                <c:pt idx="51">
                  <c:v>0.73190529999999987</c:v>
                </c:pt>
                <c:pt idx="52">
                  <c:v>0.69698696666666671</c:v>
                </c:pt>
                <c:pt idx="53">
                  <c:v>0.67212255833333312</c:v>
                </c:pt>
                <c:pt idx="54">
                  <c:v>0.66931631666666658</c:v>
                </c:pt>
                <c:pt idx="55">
                  <c:v>0.80699249166666664</c:v>
                </c:pt>
                <c:pt idx="56">
                  <c:v>0.80985409166666678</c:v>
                </c:pt>
                <c:pt idx="57">
                  <c:v>0.85082351666666656</c:v>
                </c:pt>
                <c:pt idx="58">
                  <c:v>1.1345860749999999</c:v>
                </c:pt>
                <c:pt idx="59">
                  <c:v>0.80732890000000002</c:v>
                </c:pt>
                <c:pt idx="60">
                  <c:v>0.71250433333333341</c:v>
                </c:pt>
                <c:pt idx="61">
                  <c:v>0.66459808333333326</c:v>
                </c:pt>
                <c:pt idx="62">
                  <c:v>0.66272867499999977</c:v>
                </c:pt>
                <c:pt idx="63">
                  <c:v>0.70613812499999984</c:v>
                </c:pt>
                <c:pt idx="64">
                  <c:v>0.79915715833333323</c:v>
                </c:pt>
                <c:pt idx="65">
                  <c:v>0.75877538333333316</c:v>
                </c:pt>
                <c:pt idx="66">
                  <c:v>0.71248730000000016</c:v>
                </c:pt>
                <c:pt idx="67">
                  <c:v>0.68644333333333318</c:v>
                </c:pt>
                <c:pt idx="68">
                  <c:v>0.6626051833333334</c:v>
                </c:pt>
                <c:pt idx="69">
                  <c:v>0.65512755</c:v>
                </c:pt>
                <c:pt idx="70">
                  <c:v>0.63790684999999991</c:v>
                </c:pt>
                <c:pt idx="71">
                  <c:v>0.63252857500000004</c:v>
                </c:pt>
                <c:pt idx="72">
                  <c:v>0.62238522499999993</c:v>
                </c:pt>
                <c:pt idx="73">
                  <c:v>0.60887353333333316</c:v>
                </c:pt>
                <c:pt idx="74">
                  <c:v>0.57701268333333344</c:v>
                </c:pt>
                <c:pt idx="75">
                  <c:v>0.57649316666666695</c:v>
                </c:pt>
                <c:pt idx="76">
                  <c:v>0.56626465000000026</c:v>
                </c:pt>
                <c:pt idx="77">
                  <c:v>0.56471887500000018</c:v>
                </c:pt>
                <c:pt idx="78">
                  <c:v>0.56591546666666659</c:v>
                </c:pt>
                <c:pt idx="79">
                  <c:v>0.56240234166666681</c:v>
                </c:pt>
                <c:pt idx="80">
                  <c:v>0.58879123333333327</c:v>
                </c:pt>
                <c:pt idx="81">
                  <c:v>0.59290052500000001</c:v>
                </c:pt>
                <c:pt idx="82">
                  <c:v>0.59448888333333338</c:v>
                </c:pt>
                <c:pt idx="83">
                  <c:v>0.59474012500000006</c:v>
                </c:pt>
                <c:pt idx="84">
                  <c:v>0.58889343333333344</c:v>
                </c:pt>
                <c:pt idx="85">
                  <c:v>0.5883441083333335</c:v>
                </c:pt>
                <c:pt idx="86">
                  <c:v>0.59133345833333339</c:v>
                </c:pt>
                <c:pt idx="87">
                  <c:v>0.59013260833333359</c:v>
                </c:pt>
                <c:pt idx="88">
                  <c:v>0.58560600000000007</c:v>
                </c:pt>
                <c:pt idx="89">
                  <c:v>0.58454567499999999</c:v>
                </c:pt>
                <c:pt idx="90">
                  <c:v>0.58934055833333354</c:v>
                </c:pt>
                <c:pt idx="91">
                  <c:v>0.58386434166666679</c:v>
                </c:pt>
                <c:pt idx="92">
                  <c:v>0.58420926666666662</c:v>
                </c:pt>
                <c:pt idx="106">
                  <c:v>0.59333061666666664</c:v>
                </c:pt>
                <c:pt idx="107">
                  <c:v>0.59171245000000006</c:v>
                </c:pt>
                <c:pt idx="108">
                  <c:v>0.59193814166666692</c:v>
                </c:pt>
                <c:pt idx="109">
                  <c:v>0.62645193333333327</c:v>
                </c:pt>
                <c:pt idx="110">
                  <c:v>0.63882239166666677</c:v>
                </c:pt>
                <c:pt idx="111">
                  <c:v>0.62326670000000017</c:v>
                </c:pt>
                <c:pt idx="112">
                  <c:v>0.61598920833333326</c:v>
                </c:pt>
                <c:pt idx="113">
                  <c:v>0.60915884166666656</c:v>
                </c:pt>
                <c:pt idx="114">
                  <c:v>0.60489199166666696</c:v>
                </c:pt>
                <c:pt idx="115">
                  <c:v>0.59962443333333348</c:v>
                </c:pt>
                <c:pt idx="116">
                  <c:v>0.60260526666666669</c:v>
                </c:pt>
                <c:pt idx="117">
                  <c:v>0.60355487500000005</c:v>
                </c:pt>
                <c:pt idx="118">
                  <c:v>0.59193388333333341</c:v>
                </c:pt>
                <c:pt idx="119">
                  <c:v>0.58345554166666658</c:v>
                </c:pt>
                <c:pt idx="120">
                  <c:v>0.58205455000000017</c:v>
                </c:pt>
                <c:pt idx="121">
                  <c:v>0.58174369166666673</c:v>
                </c:pt>
                <c:pt idx="122">
                  <c:v>0.59006873333333343</c:v>
                </c:pt>
                <c:pt idx="123">
                  <c:v>0.59268760833333323</c:v>
                </c:pt>
                <c:pt idx="124">
                  <c:v>0.60325679166666646</c:v>
                </c:pt>
                <c:pt idx="125">
                  <c:v>0.59752409230769221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83-4CD0-B888-D9784E00D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94824"/>
        <c:axId val="380049784"/>
      </c:lineChart>
      <c:lineChart>
        <c:grouping val="standard"/>
        <c:varyColors val="0"/>
        <c:ser>
          <c:idx val="2"/>
          <c:order val="2"/>
          <c:tx>
            <c:strRef>
              <c:f>KL_BO01!$D$1</c:f>
              <c:strCache>
                <c:ptCount val="1"/>
                <c:pt idx="0">
                  <c:v>Average of Calculated Flow (m3/s) 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KL_BO01!$D$2:$D$127</c:f>
              <c:numCache>
                <c:formatCode>0.00</c:formatCode>
                <c:ptCount val="126"/>
                <c:pt idx="23">
                  <c:v>0.52852145591822608</c:v>
                </c:pt>
                <c:pt idx="24">
                  <c:v>0.5213189884554017</c:v>
                </c:pt>
                <c:pt idx="25">
                  <c:v>0.52326638194036723</c:v>
                </c:pt>
                <c:pt idx="26">
                  <c:v>0.51578564236152158</c:v>
                </c:pt>
                <c:pt idx="27">
                  <c:v>0.54305098174184485</c:v>
                </c:pt>
                <c:pt idx="28">
                  <c:v>0.53284080989852944</c:v>
                </c:pt>
                <c:pt idx="29">
                  <c:v>0.51338799983599537</c:v>
                </c:pt>
                <c:pt idx="30">
                  <c:v>0.53433296765636651</c:v>
                </c:pt>
                <c:pt idx="31">
                  <c:v>0.64065487942153521</c:v>
                </c:pt>
                <c:pt idx="32">
                  <c:v>0.79587948419059185</c:v>
                </c:pt>
                <c:pt idx="33">
                  <c:v>0.76782341995617021</c:v>
                </c:pt>
                <c:pt idx="34">
                  <c:v>0.70986676504984991</c:v>
                </c:pt>
                <c:pt idx="35">
                  <c:v>0.68065556132687111</c:v>
                </c:pt>
                <c:pt idx="36">
                  <c:v>0.64805344139252585</c:v>
                </c:pt>
                <c:pt idx="37">
                  <c:v>0.63053669693904413</c:v>
                </c:pt>
                <c:pt idx="38">
                  <c:v>0.643667689395238</c:v>
                </c:pt>
                <c:pt idx="39">
                  <c:v>0.63252041959948779</c:v>
                </c:pt>
                <c:pt idx="40">
                  <c:v>0.65632323705588658</c:v>
                </c:pt>
                <c:pt idx="41">
                  <c:v>0.6287978890283511</c:v>
                </c:pt>
                <c:pt idx="42">
                  <c:v>0.59908214437021623</c:v>
                </c:pt>
                <c:pt idx="43">
                  <c:v>0.57918755311392955</c:v>
                </c:pt>
                <c:pt idx="44">
                  <c:v>0.54550677106650414</c:v>
                </c:pt>
                <c:pt idx="45">
                  <c:v>0.54024953249701391</c:v>
                </c:pt>
                <c:pt idx="46">
                  <c:v>0.53373345341979261</c:v>
                </c:pt>
                <c:pt idx="47">
                  <c:v>0.55352890040484837</c:v>
                </c:pt>
                <c:pt idx="48">
                  <c:v>0.73301260784653799</c:v>
                </c:pt>
                <c:pt idx="49">
                  <c:v>0.76472701380274855</c:v>
                </c:pt>
                <c:pt idx="50">
                  <c:v>0.86550173257744312</c:v>
                </c:pt>
                <c:pt idx="51">
                  <c:v>0.83419409297116542</c:v>
                </c:pt>
                <c:pt idx="52">
                  <c:v>0.80651218324094864</c:v>
                </c:pt>
                <c:pt idx="53">
                  <c:v>0.78126897265408324</c:v>
                </c:pt>
                <c:pt idx="54">
                  <c:v>0.77811353558350749</c:v>
                </c:pt>
                <c:pt idx="55">
                  <c:v>0.86412920564549633</c:v>
                </c:pt>
                <c:pt idx="60">
                  <c:v>0.81918228389082104</c:v>
                </c:pt>
                <c:pt idx="61">
                  <c:v>0.77246037411084545</c:v>
                </c:pt>
                <c:pt idx="62">
                  <c:v>0.77034117114993472</c:v>
                </c:pt>
                <c:pt idx="63">
                  <c:v>0.81440725778193068</c:v>
                </c:pt>
                <c:pt idx="64">
                  <c:v>0.86461468060084801</c:v>
                </c:pt>
                <c:pt idx="65">
                  <c:v>0.84982336709484807</c:v>
                </c:pt>
                <c:pt idx="66">
                  <c:v>0.82032204613478843</c:v>
                </c:pt>
                <c:pt idx="67">
                  <c:v>0.79617847365570082</c:v>
                </c:pt>
                <c:pt idx="68">
                  <c:v>0.7702555282672513</c:v>
                </c:pt>
                <c:pt idx="69">
                  <c:v>0.76118402220600501</c:v>
                </c:pt>
                <c:pt idx="70">
                  <c:v>0.73879249379434342</c:v>
                </c:pt>
                <c:pt idx="71">
                  <c:v>0.73169165696504501</c:v>
                </c:pt>
                <c:pt idx="72">
                  <c:v>0.71712225197281754</c:v>
                </c:pt>
                <c:pt idx="73">
                  <c:v>0.69593638001729519</c:v>
                </c:pt>
                <c:pt idx="74">
                  <c:v>0.64262154712079822</c:v>
                </c:pt>
                <c:pt idx="75">
                  <c:v>0.6422784172119006</c:v>
                </c:pt>
                <c:pt idx="76">
                  <c:v>0.62333551063114967</c:v>
                </c:pt>
                <c:pt idx="77">
                  <c:v>0.62052923641695568</c:v>
                </c:pt>
                <c:pt idx="78">
                  <c:v>0.62271733326036494</c:v>
                </c:pt>
                <c:pt idx="79">
                  <c:v>0.6160725577331525</c:v>
                </c:pt>
                <c:pt idx="80">
                  <c:v>0.66313758860555094</c:v>
                </c:pt>
                <c:pt idx="81">
                  <c:v>0.67069925665370345</c:v>
                </c:pt>
                <c:pt idx="82">
                  <c:v>0.67313665414820889</c:v>
                </c:pt>
                <c:pt idx="83">
                  <c:v>0.67364993203330092</c:v>
                </c:pt>
                <c:pt idx="84">
                  <c:v>0.66358294334925449</c:v>
                </c:pt>
                <c:pt idx="85">
                  <c:v>0.66285718059743926</c:v>
                </c:pt>
                <c:pt idx="86">
                  <c:v>0.66799227989979604</c:v>
                </c:pt>
                <c:pt idx="87">
                  <c:v>0.66612633828999379</c:v>
                </c:pt>
                <c:pt idx="88">
                  <c:v>0.65821111332752735</c:v>
                </c:pt>
                <c:pt idx="89">
                  <c:v>0.65644907455952584</c:v>
                </c:pt>
                <c:pt idx="90">
                  <c:v>0.66472799409565131</c:v>
                </c:pt>
                <c:pt idx="91">
                  <c:v>0.65527287475134177</c:v>
                </c:pt>
                <c:pt idx="92">
                  <c:v>0.65589018752973016</c:v>
                </c:pt>
                <c:pt idx="106">
                  <c:v>0.67136269602821963</c:v>
                </c:pt>
                <c:pt idx="107">
                  <c:v>0.66871907944421183</c:v>
                </c:pt>
                <c:pt idx="108">
                  <c:v>0.66893447198266365</c:v>
                </c:pt>
                <c:pt idx="109">
                  <c:v>0.72223094821538503</c:v>
                </c:pt>
                <c:pt idx="110">
                  <c:v>0.74008176421040373</c:v>
                </c:pt>
                <c:pt idx="111">
                  <c:v>0.71828995142791996</c:v>
                </c:pt>
                <c:pt idx="112">
                  <c:v>0.70748367748724317</c:v>
                </c:pt>
                <c:pt idx="113">
                  <c:v>0.69705775714228091</c:v>
                </c:pt>
                <c:pt idx="114">
                  <c:v>0.69035395450200554</c:v>
                </c:pt>
                <c:pt idx="115">
                  <c:v>0.6817889932177339</c:v>
                </c:pt>
                <c:pt idx="116">
                  <c:v>0.68639024665636172</c:v>
                </c:pt>
                <c:pt idx="117">
                  <c:v>0.68823187099155214</c:v>
                </c:pt>
                <c:pt idx="118">
                  <c:v>0.66905359415038401</c:v>
                </c:pt>
                <c:pt idx="119">
                  <c:v>0.65438581324029421</c:v>
                </c:pt>
                <c:pt idx="120">
                  <c:v>0.65207881824261082</c:v>
                </c:pt>
                <c:pt idx="121">
                  <c:v>0.65153968486984792</c:v>
                </c:pt>
                <c:pt idx="122">
                  <c:v>0.66595697823208455</c:v>
                </c:pt>
                <c:pt idx="123">
                  <c:v>0.67041263895397751</c:v>
                </c:pt>
                <c:pt idx="124">
                  <c:v>0.68771802799286397</c:v>
                </c:pt>
                <c:pt idx="125">
                  <c:v>0.67848821471825516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83-4CD0-B888-D9784E00D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48608"/>
        <c:axId val="38004939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KL_BO01!$C$1</c15:sqref>
                        </c15:formulaRef>
                      </c:ext>
                    </c:extLst>
                    <c:strCache>
                      <c:ptCount val="1"/>
                      <c:pt idx="0">
                        <c:v>Average of Water Level (m) B</c:v>
                      </c:pt>
                    </c:strCache>
                  </c:strRef>
                </c:tx>
                <c:spPr>
                  <a:ln>
                    <a:solidFill>
                      <a:schemeClr val="accent6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KL_BO01!$A$2:$A$127</c15:sqref>
                        </c15:formulaRef>
                      </c:ext>
                    </c:extLst>
                    <c:numCache>
                      <c:formatCode>[$-409]d\-mmm\-yy;@</c:formatCode>
                      <c:ptCount val="126"/>
                      <c:pt idx="0">
                        <c:v>42879</c:v>
                      </c:pt>
                      <c:pt idx="1">
                        <c:v>42880</c:v>
                      </c:pt>
                      <c:pt idx="2">
                        <c:v>42881</c:v>
                      </c:pt>
                      <c:pt idx="3">
                        <c:v>42882</c:v>
                      </c:pt>
                      <c:pt idx="4">
                        <c:v>42883</c:v>
                      </c:pt>
                      <c:pt idx="5">
                        <c:v>42884</c:v>
                      </c:pt>
                      <c:pt idx="6">
                        <c:v>42885</c:v>
                      </c:pt>
                      <c:pt idx="7">
                        <c:v>42886</c:v>
                      </c:pt>
                      <c:pt idx="8">
                        <c:v>42887</c:v>
                      </c:pt>
                      <c:pt idx="9">
                        <c:v>42888</c:v>
                      </c:pt>
                      <c:pt idx="10">
                        <c:v>42889</c:v>
                      </c:pt>
                      <c:pt idx="11">
                        <c:v>42890</c:v>
                      </c:pt>
                      <c:pt idx="12">
                        <c:v>42891</c:v>
                      </c:pt>
                      <c:pt idx="13">
                        <c:v>42892</c:v>
                      </c:pt>
                      <c:pt idx="14">
                        <c:v>42893</c:v>
                      </c:pt>
                      <c:pt idx="15">
                        <c:v>42894</c:v>
                      </c:pt>
                      <c:pt idx="16">
                        <c:v>42895</c:v>
                      </c:pt>
                      <c:pt idx="17">
                        <c:v>42896</c:v>
                      </c:pt>
                      <c:pt idx="18">
                        <c:v>42897</c:v>
                      </c:pt>
                      <c:pt idx="19">
                        <c:v>42898</c:v>
                      </c:pt>
                      <c:pt idx="20">
                        <c:v>42899</c:v>
                      </c:pt>
                      <c:pt idx="21">
                        <c:v>42900</c:v>
                      </c:pt>
                      <c:pt idx="22">
                        <c:v>42901</c:v>
                      </c:pt>
                      <c:pt idx="23">
                        <c:v>42902</c:v>
                      </c:pt>
                      <c:pt idx="24">
                        <c:v>42903</c:v>
                      </c:pt>
                      <c:pt idx="25">
                        <c:v>42904</c:v>
                      </c:pt>
                      <c:pt idx="26">
                        <c:v>42905</c:v>
                      </c:pt>
                      <c:pt idx="27">
                        <c:v>42906</c:v>
                      </c:pt>
                      <c:pt idx="28">
                        <c:v>42907</c:v>
                      </c:pt>
                      <c:pt idx="29">
                        <c:v>42908</c:v>
                      </c:pt>
                      <c:pt idx="30">
                        <c:v>42909</c:v>
                      </c:pt>
                      <c:pt idx="31">
                        <c:v>42910</c:v>
                      </c:pt>
                      <c:pt idx="32">
                        <c:v>42911</c:v>
                      </c:pt>
                      <c:pt idx="33">
                        <c:v>42912</c:v>
                      </c:pt>
                      <c:pt idx="34">
                        <c:v>42913</c:v>
                      </c:pt>
                      <c:pt idx="35">
                        <c:v>42914</c:v>
                      </c:pt>
                      <c:pt idx="36">
                        <c:v>42915</c:v>
                      </c:pt>
                      <c:pt idx="37">
                        <c:v>42916</c:v>
                      </c:pt>
                      <c:pt idx="38">
                        <c:v>42917</c:v>
                      </c:pt>
                      <c:pt idx="39">
                        <c:v>42918</c:v>
                      </c:pt>
                      <c:pt idx="40">
                        <c:v>42919</c:v>
                      </c:pt>
                      <c:pt idx="41">
                        <c:v>42920</c:v>
                      </c:pt>
                      <c:pt idx="42">
                        <c:v>42921</c:v>
                      </c:pt>
                      <c:pt idx="43">
                        <c:v>42922</c:v>
                      </c:pt>
                      <c:pt idx="44">
                        <c:v>42923</c:v>
                      </c:pt>
                      <c:pt idx="45">
                        <c:v>42924</c:v>
                      </c:pt>
                      <c:pt idx="46">
                        <c:v>42925</c:v>
                      </c:pt>
                      <c:pt idx="47">
                        <c:v>42926</c:v>
                      </c:pt>
                      <c:pt idx="48">
                        <c:v>42927</c:v>
                      </c:pt>
                      <c:pt idx="49">
                        <c:v>42928</c:v>
                      </c:pt>
                      <c:pt idx="50">
                        <c:v>42929</c:v>
                      </c:pt>
                      <c:pt idx="51">
                        <c:v>42930</c:v>
                      </c:pt>
                      <c:pt idx="52">
                        <c:v>42931</c:v>
                      </c:pt>
                      <c:pt idx="53">
                        <c:v>42932</c:v>
                      </c:pt>
                      <c:pt idx="54">
                        <c:v>42933</c:v>
                      </c:pt>
                      <c:pt idx="55">
                        <c:v>42934</c:v>
                      </c:pt>
                      <c:pt idx="56">
                        <c:v>42935</c:v>
                      </c:pt>
                      <c:pt idx="57">
                        <c:v>42936</c:v>
                      </c:pt>
                      <c:pt idx="58">
                        <c:v>42937</c:v>
                      </c:pt>
                      <c:pt idx="59">
                        <c:v>42938</c:v>
                      </c:pt>
                      <c:pt idx="60">
                        <c:v>42939</c:v>
                      </c:pt>
                      <c:pt idx="61">
                        <c:v>42940</c:v>
                      </c:pt>
                      <c:pt idx="62">
                        <c:v>42941</c:v>
                      </c:pt>
                      <c:pt idx="63">
                        <c:v>42942</c:v>
                      </c:pt>
                      <c:pt idx="64">
                        <c:v>42943</c:v>
                      </c:pt>
                      <c:pt idx="65">
                        <c:v>42944</c:v>
                      </c:pt>
                      <c:pt idx="66">
                        <c:v>42945</c:v>
                      </c:pt>
                      <c:pt idx="67">
                        <c:v>42946</c:v>
                      </c:pt>
                      <c:pt idx="68">
                        <c:v>42947</c:v>
                      </c:pt>
                      <c:pt idx="69">
                        <c:v>42948</c:v>
                      </c:pt>
                      <c:pt idx="70">
                        <c:v>42949</c:v>
                      </c:pt>
                      <c:pt idx="71">
                        <c:v>42950</c:v>
                      </c:pt>
                      <c:pt idx="72">
                        <c:v>42951</c:v>
                      </c:pt>
                      <c:pt idx="73">
                        <c:v>42952</c:v>
                      </c:pt>
                      <c:pt idx="74">
                        <c:v>42953</c:v>
                      </c:pt>
                      <c:pt idx="75">
                        <c:v>42954</c:v>
                      </c:pt>
                      <c:pt idx="76">
                        <c:v>42955</c:v>
                      </c:pt>
                      <c:pt idx="77">
                        <c:v>42956</c:v>
                      </c:pt>
                      <c:pt idx="78">
                        <c:v>42957</c:v>
                      </c:pt>
                      <c:pt idx="79">
                        <c:v>42958</c:v>
                      </c:pt>
                      <c:pt idx="80">
                        <c:v>42959</c:v>
                      </c:pt>
                      <c:pt idx="81">
                        <c:v>42960</c:v>
                      </c:pt>
                      <c:pt idx="82">
                        <c:v>42961</c:v>
                      </c:pt>
                      <c:pt idx="83">
                        <c:v>42962</c:v>
                      </c:pt>
                      <c:pt idx="84">
                        <c:v>42963</c:v>
                      </c:pt>
                      <c:pt idx="85">
                        <c:v>42964</c:v>
                      </c:pt>
                      <c:pt idx="86">
                        <c:v>42965</c:v>
                      </c:pt>
                      <c:pt idx="87">
                        <c:v>42966</c:v>
                      </c:pt>
                      <c:pt idx="88">
                        <c:v>42967</c:v>
                      </c:pt>
                      <c:pt idx="89">
                        <c:v>42968</c:v>
                      </c:pt>
                      <c:pt idx="90">
                        <c:v>42969</c:v>
                      </c:pt>
                      <c:pt idx="91">
                        <c:v>42970</c:v>
                      </c:pt>
                      <c:pt idx="92">
                        <c:v>42971</c:v>
                      </c:pt>
                      <c:pt idx="93">
                        <c:v>42972</c:v>
                      </c:pt>
                      <c:pt idx="94">
                        <c:v>42973</c:v>
                      </c:pt>
                      <c:pt idx="95">
                        <c:v>42974</c:v>
                      </c:pt>
                      <c:pt idx="96">
                        <c:v>42975</c:v>
                      </c:pt>
                      <c:pt idx="97">
                        <c:v>42976</c:v>
                      </c:pt>
                      <c:pt idx="98">
                        <c:v>42977</c:v>
                      </c:pt>
                      <c:pt idx="99">
                        <c:v>42978</c:v>
                      </c:pt>
                      <c:pt idx="100">
                        <c:v>42979</c:v>
                      </c:pt>
                      <c:pt idx="101">
                        <c:v>42980</c:v>
                      </c:pt>
                      <c:pt idx="102">
                        <c:v>42981</c:v>
                      </c:pt>
                      <c:pt idx="103">
                        <c:v>42982</c:v>
                      </c:pt>
                      <c:pt idx="104">
                        <c:v>42983</c:v>
                      </c:pt>
                      <c:pt idx="105">
                        <c:v>42984</c:v>
                      </c:pt>
                      <c:pt idx="106">
                        <c:v>42985</c:v>
                      </c:pt>
                      <c:pt idx="107">
                        <c:v>42986</c:v>
                      </c:pt>
                      <c:pt idx="108">
                        <c:v>42987</c:v>
                      </c:pt>
                      <c:pt idx="109">
                        <c:v>42988</c:v>
                      </c:pt>
                      <c:pt idx="110">
                        <c:v>42989</c:v>
                      </c:pt>
                      <c:pt idx="111">
                        <c:v>42990</c:v>
                      </c:pt>
                      <c:pt idx="112">
                        <c:v>42991</c:v>
                      </c:pt>
                      <c:pt idx="113">
                        <c:v>42992</c:v>
                      </c:pt>
                      <c:pt idx="114">
                        <c:v>42993</c:v>
                      </c:pt>
                      <c:pt idx="115">
                        <c:v>42994</c:v>
                      </c:pt>
                      <c:pt idx="116">
                        <c:v>42995</c:v>
                      </c:pt>
                      <c:pt idx="117">
                        <c:v>42996</c:v>
                      </c:pt>
                      <c:pt idx="118">
                        <c:v>42997</c:v>
                      </c:pt>
                      <c:pt idx="119">
                        <c:v>42998</c:v>
                      </c:pt>
                      <c:pt idx="120">
                        <c:v>42999</c:v>
                      </c:pt>
                      <c:pt idx="121">
                        <c:v>43000</c:v>
                      </c:pt>
                      <c:pt idx="122">
                        <c:v>43001</c:v>
                      </c:pt>
                      <c:pt idx="123">
                        <c:v>43002</c:v>
                      </c:pt>
                      <c:pt idx="124">
                        <c:v>43003</c:v>
                      </c:pt>
                      <c:pt idx="125">
                        <c:v>43004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KL_BO01!$C$2:$C$127</c15:sqref>
                        </c15:formulaRef>
                      </c:ext>
                    </c:extLst>
                    <c:numCache>
                      <c:formatCode>0.00</c:formatCode>
                      <c:ptCount val="126"/>
                      <c:pt idx="23">
                        <c:v>0.42990430000000002</c:v>
                      </c:pt>
                      <c:pt idx="24">
                        <c:v>0.42453028333333348</c:v>
                      </c:pt>
                      <c:pt idx="25">
                        <c:v>0.42283972499999994</c:v>
                      </c:pt>
                      <c:pt idx="26">
                        <c:v>0.41697174166666678</c:v>
                      </c:pt>
                      <c:pt idx="27">
                        <c:v>0.42850330833333339</c:v>
                      </c:pt>
                      <c:pt idx="28">
                        <c:v>0.42312503333333334</c:v>
                      </c:pt>
                      <c:pt idx="29">
                        <c:v>0.41425918333333339</c:v>
                      </c:pt>
                      <c:pt idx="30">
                        <c:v>0.4218943750000001</c:v>
                      </c:pt>
                      <c:pt idx="31">
                        <c:v>0.4776657666666666</c:v>
                      </c:pt>
                      <c:pt idx="32">
                        <c:v>0.59256411666666697</c:v>
                      </c:pt>
                      <c:pt idx="33">
                        <c:v>0.5579097999999999</c:v>
                      </c:pt>
                      <c:pt idx="34">
                        <c:v>0.50836409166666685</c:v>
                      </c:pt>
                      <c:pt idx="35">
                        <c:v>0.48932082499999979</c:v>
                      </c:pt>
                      <c:pt idx="36">
                        <c:v>0.47034143333333317</c:v>
                      </c:pt>
                      <c:pt idx="37">
                        <c:v>0.46064946666666695</c:v>
                      </c:pt>
                      <c:pt idx="38">
                        <c:v>0.4666537166666665</c:v>
                      </c:pt>
                      <c:pt idx="39">
                        <c:v>0.46111788333333353</c:v>
                      </c:pt>
                      <c:pt idx="40">
                        <c:v>0.47384604166666677</c:v>
                      </c:pt>
                      <c:pt idx="41">
                        <c:v>0.4599936833333334</c:v>
                      </c:pt>
                      <c:pt idx="42">
                        <c:v>0.4452683666666668</c:v>
                      </c:pt>
                      <c:pt idx="43">
                        <c:v>0.4381356583333334</c:v>
                      </c:pt>
                      <c:pt idx="44">
                        <c:v>0.42538195000000018</c:v>
                      </c:pt>
                      <c:pt idx="45">
                        <c:v>0.4235849333333333</c:v>
                      </c:pt>
                      <c:pt idx="46">
                        <c:v>0.42089366666666672</c:v>
                      </c:pt>
                      <c:pt idx="47">
                        <c:v>0.42916335</c:v>
                      </c:pt>
                      <c:pt idx="48">
                        <c:v>0.57177493333333318</c:v>
                      </c:pt>
                      <c:pt idx="49">
                        <c:v>0.81486614999999996</c:v>
                      </c:pt>
                      <c:pt idx="50">
                        <c:v>0.65621768333333319</c:v>
                      </c:pt>
                      <c:pt idx="51">
                        <c:v>0.57644206666666642</c:v>
                      </c:pt>
                      <c:pt idx="52">
                        <c:v>0.54033991666666681</c:v>
                      </c:pt>
                      <c:pt idx="53">
                        <c:v>0.51967422500000005</c:v>
                      </c:pt>
                      <c:pt idx="54">
                        <c:v>0.51360609999999984</c:v>
                      </c:pt>
                      <c:pt idx="55">
                        <c:v>0.65126524166666677</c:v>
                      </c:pt>
                      <c:pt idx="56">
                        <c:v>0.65362861666666661</c:v>
                      </c:pt>
                      <c:pt idx="57">
                        <c:v>0.70112180833333326</c:v>
                      </c:pt>
                      <c:pt idx="58">
                        <c:v>0.99877505</c:v>
                      </c:pt>
                      <c:pt idx="59">
                        <c:v>0.87768082500000011</c:v>
                      </c:pt>
                      <c:pt idx="60">
                        <c:v>0.77399892499999989</c:v>
                      </c:pt>
                      <c:pt idx="61">
                        <c:v>0.72191099166666639</c:v>
                      </c:pt>
                      <c:pt idx="62">
                        <c:v>0.7258797583333334</c:v>
                      </c:pt>
                      <c:pt idx="63">
                        <c:v>0.81803860833333342</c:v>
                      </c:pt>
                      <c:pt idx="64">
                        <c:v>0.91667438333333295</c:v>
                      </c:pt>
                      <c:pt idx="65">
                        <c:v>0.87646294166666661</c:v>
                      </c:pt>
                      <c:pt idx="66">
                        <c:v>0.82960424166666691</c:v>
                      </c:pt>
                      <c:pt idx="67">
                        <c:v>0.8017547416666666</c:v>
                      </c:pt>
                      <c:pt idx="68">
                        <c:v>0.77923241666666654</c:v>
                      </c:pt>
                      <c:pt idx="69">
                        <c:v>0.77159722500000016</c:v>
                      </c:pt>
                      <c:pt idx="70">
                        <c:v>0.75335026666666638</c:v>
                      </c:pt>
                      <c:pt idx="71">
                        <c:v>0.74652841666666669</c:v>
                      </c:pt>
                      <c:pt idx="72">
                        <c:v>0.73618066666666671</c:v>
                      </c:pt>
                      <c:pt idx="73">
                        <c:v>0.7212722416666667</c:v>
                      </c:pt>
                      <c:pt idx="74">
                        <c:v>0.68966263333333322</c:v>
                      </c:pt>
                      <c:pt idx="75">
                        <c:v>0.6884575249999999</c:v>
                      </c:pt>
                      <c:pt idx="76">
                        <c:v>0.67740715000000007</c:v>
                      </c:pt>
                      <c:pt idx="77">
                        <c:v>0.67668323333333358</c:v>
                      </c:pt>
                      <c:pt idx="78">
                        <c:v>0.67640218333333335</c:v>
                      </c:pt>
                      <c:pt idx="79">
                        <c:v>0.67513745833333327</c:v>
                      </c:pt>
                      <c:pt idx="80">
                        <c:v>0.70177759166666664</c:v>
                      </c:pt>
                      <c:pt idx="81">
                        <c:v>0.70393230833333342</c:v>
                      </c:pt>
                      <c:pt idx="82">
                        <c:v>0.70529497499999982</c:v>
                      </c:pt>
                      <c:pt idx="83">
                        <c:v>0.704988375</c:v>
                      </c:pt>
                      <c:pt idx="84">
                        <c:v>0.701232525</c:v>
                      </c:pt>
                      <c:pt idx="85">
                        <c:v>0.69939718333333334</c:v>
                      </c:pt>
                      <c:pt idx="86">
                        <c:v>0.70203309166666694</c:v>
                      </c:pt>
                      <c:pt idx="87">
                        <c:v>0.70305509166666635</c:v>
                      </c:pt>
                      <c:pt idx="88">
                        <c:v>0.69709768333333322</c:v>
                      </c:pt>
                      <c:pt idx="89">
                        <c:v>0.69648022499999973</c:v>
                      </c:pt>
                      <c:pt idx="90">
                        <c:v>0.70119845833333339</c:v>
                      </c:pt>
                      <c:pt idx="91">
                        <c:v>0.69683366666666657</c:v>
                      </c:pt>
                      <c:pt idx="92">
                        <c:v>0.69565410833333352</c:v>
                      </c:pt>
                      <c:pt idx="93">
                        <c:v>0.64768824166666672</c:v>
                      </c:pt>
                      <c:pt idx="94">
                        <c:v>0.47883255000000019</c:v>
                      </c:pt>
                      <c:pt idx="95">
                        <c:v>0.49535914166666667</c:v>
                      </c:pt>
                      <c:pt idx="96">
                        <c:v>0.4999496249999999</c:v>
                      </c:pt>
                      <c:pt idx="97">
                        <c:v>0.49736055833333315</c:v>
                      </c:pt>
                      <c:pt idx="98">
                        <c:v>0.49653869999999983</c:v>
                      </c:pt>
                      <c:pt idx="99">
                        <c:v>0.67988550000000003</c:v>
                      </c:pt>
                      <c:pt idx="100">
                        <c:v>0.61209283333333342</c:v>
                      </c:pt>
                      <c:pt idx="101">
                        <c:v>0.56573661666666675</c:v>
                      </c:pt>
                      <c:pt idx="102">
                        <c:v>0.54432571666666651</c:v>
                      </c:pt>
                      <c:pt idx="103">
                        <c:v>0.52671750833333364</c:v>
                      </c:pt>
                      <c:pt idx="104">
                        <c:v>0.50478283333333362</c:v>
                      </c:pt>
                      <c:pt idx="105">
                        <c:v>0.53457839166666654</c:v>
                      </c:pt>
                      <c:pt idx="106">
                        <c:v>0.59610704999999986</c:v>
                      </c:pt>
                      <c:pt idx="107">
                        <c:v>0.59583451666666665</c:v>
                      </c:pt>
                      <c:pt idx="108">
                        <c:v>0.59616666666666684</c:v>
                      </c:pt>
                      <c:pt idx="109">
                        <c:v>0.63202609166666657</c:v>
                      </c:pt>
                      <c:pt idx="110">
                        <c:v>0.64690044999999985</c:v>
                      </c:pt>
                      <c:pt idx="111">
                        <c:v>0.6308805999999999</c:v>
                      </c:pt>
                      <c:pt idx="112">
                        <c:v>0.62378195833333339</c:v>
                      </c:pt>
                      <c:pt idx="113">
                        <c:v>0.61659389166666656</c:v>
                      </c:pt>
                      <c:pt idx="114">
                        <c:v>0.61254421666666692</c:v>
                      </c:pt>
                      <c:pt idx="115">
                        <c:v>0.60618226666666664</c:v>
                      </c:pt>
                      <c:pt idx="116">
                        <c:v>0.60511768333333305</c:v>
                      </c:pt>
                      <c:pt idx="117">
                        <c:v>0.60675288333333321</c:v>
                      </c:pt>
                      <c:pt idx="118">
                        <c:v>0.59343281666666658</c:v>
                      </c:pt>
                      <c:pt idx="119">
                        <c:v>0.58627455833333342</c:v>
                      </c:pt>
                      <c:pt idx="120">
                        <c:v>0.5830552583333336</c:v>
                      </c:pt>
                      <c:pt idx="121">
                        <c:v>0.58277420833333327</c:v>
                      </c:pt>
                      <c:pt idx="122">
                        <c:v>0.59101408333333327</c:v>
                      </c:pt>
                      <c:pt idx="123">
                        <c:v>0.5948508416666668</c:v>
                      </c:pt>
                      <c:pt idx="124">
                        <c:v>0.60498141666666649</c:v>
                      </c:pt>
                      <c:pt idx="125">
                        <c:v>0.60296539999999965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9683-4CD0-B888-D9784E00D00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KL_BO01!$F$1</c15:sqref>
                        </c15:formulaRef>
                      </c:ext>
                    </c:extLst>
                    <c:strCache>
                      <c:ptCount val="1"/>
                      <c:pt idx="0">
                        <c:v>Average of Calculated Flow (m3/s) B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KL_BO01!$A$2:$A$127</c15:sqref>
                        </c15:formulaRef>
                      </c:ext>
                    </c:extLst>
                    <c:numCache>
                      <c:formatCode>[$-409]d\-mmm\-yy;@</c:formatCode>
                      <c:ptCount val="126"/>
                      <c:pt idx="0">
                        <c:v>42879</c:v>
                      </c:pt>
                      <c:pt idx="1">
                        <c:v>42880</c:v>
                      </c:pt>
                      <c:pt idx="2">
                        <c:v>42881</c:v>
                      </c:pt>
                      <c:pt idx="3">
                        <c:v>42882</c:v>
                      </c:pt>
                      <c:pt idx="4">
                        <c:v>42883</c:v>
                      </c:pt>
                      <c:pt idx="5">
                        <c:v>42884</c:v>
                      </c:pt>
                      <c:pt idx="6">
                        <c:v>42885</c:v>
                      </c:pt>
                      <c:pt idx="7">
                        <c:v>42886</c:v>
                      </c:pt>
                      <c:pt idx="8">
                        <c:v>42887</c:v>
                      </c:pt>
                      <c:pt idx="9">
                        <c:v>42888</c:v>
                      </c:pt>
                      <c:pt idx="10">
                        <c:v>42889</c:v>
                      </c:pt>
                      <c:pt idx="11">
                        <c:v>42890</c:v>
                      </c:pt>
                      <c:pt idx="12">
                        <c:v>42891</c:v>
                      </c:pt>
                      <c:pt idx="13">
                        <c:v>42892</c:v>
                      </c:pt>
                      <c:pt idx="14">
                        <c:v>42893</c:v>
                      </c:pt>
                      <c:pt idx="15">
                        <c:v>42894</c:v>
                      </c:pt>
                      <c:pt idx="16">
                        <c:v>42895</c:v>
                      </c:pt>
                      <c:pt idx="17">
                        <c:v>42896</c:v>
                      </c:pt>
                      <c:pt idx="18">
                        <c:v>42897</c:v>
                      </c:pt>
                      <c:pt idx="19">
                        <c:v>42898</c:v>
                      </c:pt>
                      <c:pt idx="20">
                        <c:v>42899</c:v>
                      </c:pt>
                      <c:pt idx="21">
                        <c:v>42900</c:v>
                      </c:pt>
                      <c:pt idx="22">
                        <c:v>42901</c:v>
                      </c:pt>
                      <c:pt idx="23">
                        <c:v>42902</c:v>
                      </c:pt>
                      <c:pt idx="24">
                        <c:v>42903</c:v>
                      </c:pt>
                      <c:pt idx="25">
                        <c:v>42904</c:v>
                      </c:pt>
                      <c:pt idx="26">
                        <c:v>42905</c:v>
                      </c:pt>
                      <c:pt idx="27">
                        <c:v>42906</c:v>
                      </c:pt>
                      <c:pt idx="28">
                        <c:v>42907</c:v>
                      </c:pt>
                      <c:pt idx="29">
                        <c:v>42908</c:v>
                      </c:pt>
                      <c:pt idx="30">
                        <c:v>42909</c:v>
                      </c:pt>
                      <c:pt idx="31">
                        <c:v>42910</c:v>
                      </c:pt>
                      <c:pt idx="32">
                        <c:v>42911</c:v>
                      </c:pt>
                      <c:pt idx="33">
                        <c:v>42912</c:v>
                      </c:pt>
                      <c:pt idx="34">
                        <c:v>42913</c:v>
                      </c:pt>
                      <c:pt idx="35">
                        <c:v>42914</c:v>
                      </c:pt>
                      <c:pt idx="36">
                        <c:v>42915</c:v>
                      </c:pt>
                      <c:pt idx="37">
                        <c:v>42916</c:v>
                      </c:pt>
                      <c:pt idx="38">
                        <c:v>42917</c:v>
                      </c:pt>
                      <c:pt idx="39">
                        <c:v>42918</c:v>
                      </c:pt>
                      <c:pt idx="40">
                        <c:v>42919</c:v>
                      </c:pt>
                      <c:pt idx="41">
                        <c:v>42920</c:v>
                      </c:pt>
                      <c:pt idx="42">
                        <c:v>42921</c:v>
                      </c:pt>
                      <c:pt idx="43">
                        <c:v>42922</c:v>
                      </c:pt>
                      <c:pt idx="44">
                        <c:v>42923</c:v>
                      </c:pt>
                      <c:pt idx="45">
                        <c:v>42924</c:v>
                      </c:pt>
                      <c:pt idx="46">
                        <c:v>42925</c:v>
                      </c:pt>
                      <c:pt idx="47">
                        <c:v>42926</c:v>
                      </c:pt>
                      <c:pt idx="48">
                        <c:v>42927</c:v>
                      </c:pt>
                      <c:pt idx="49">
                        <c:v>42928</c:v>
                      </c:pt>
                      <c:pt idx="50">
                        <c:v>42929</c:v>
                      </c:pt>
                      <c:pt idx="51">
                        <c:v>42930</c:v>
                      </c:pt>
                      <c:pt idx="52">
                        <c:v>42931</c:v>
                      </c:pt>
                      <c:pt idx="53">
                        <c:v>42932</c:v>
                      </c:pt>
                      <c:pt idx="54">
                        <c:v>42933</c:v>
                      </c:pt>
                      <c:pt idx="55">
                        <c:v>42934</c:v>
                      </c:pt>
                      <c:pt idx="56">
                        <c:v>42935</c:v>
                      </c:pt>
                      <c:pt idx="57">
                        <c:v>42936</c:v>
                      </c:pt>
                      <c:pt idx="58">
                        <c:v>42937</c:v>
                      </c:pt>
                      <c:pt idx="59">
                        <c:v>42938</c:v>
                      </c:pt>
                      <c:pt idx="60">
                        <c:v>42939</c:v>
                      </c:pt>
                      <c:pt idx="61">
                        <c:v>42940</c:v>
                      </c:pt>
                      <c:pt idx="62">
                        <c:v>42941</c:v>
                      </c:pt>
                      <c:pt idx="63">
                        <c:v>42942</c:v>
                      </c:pt>
                      <c:pt idx="64">
                        <c:v>42943</c:v>
                      </c:pt>
                      <c:pt idx="65">
                        <c:v>42944</c:v>
                      </c:pt>
                      <c:pt idx="66">
                        <c:v>42945</c:v>
                      </c:pt>
                      <c:pt idx="67">
                        <c:v>42946</c:v>
                      </c:pt>
                      <c:pt idx="68">
                        <c:v>42947</c:v>
                      </c:pt>
                      <c:pt idx="69">
                        <c:v>42948</c:v>
                      </c:pt>
                      <c:pt idx="70">
                        <c:v>42949</c:v>
                      </c:pt>
                      <c:pt idx="71">
                        <c:v>42950</c:v>
                      </c:pt>
                      <c:pt idx="72">
                        <c:v>42951</c:v>
                      </c:pt>
                      <c:pt idx="73">
                        <c:v>42952</c:v>
                      </c:pt>
                      <c:pt idx="74">
                        <c:v>42953</c:v>
                      </c:pt>
                      <c:pt idx="75">
                        <c:v>42954</c:v>
                      </c:pt>
                      <c:pt idx="76">
                        <c:v>42955</c:v>
                      </c:pt>
                      <c:pt idx="77">
                        <c:v>42956</c:v>
                      </c:pt>
                      <c:pt idx="78">
                        <c:v>42957</c:v>
                      </c:pt>
                      <c:pt idx="79">
                        <c:v>42958</c:v>
                      </c:pt>
                      <c:pt idx="80">
                        <c:v>42959</c:v>
                      </c:pt>
                      <c:pt idx="81">
                        <c:v>42960</c:v>
                      </c:pt>
                      <c:pt idx="82">
                        <c:v>42961</c:v>
                      </c:pt>
                      <c:pt idx="83">
                        <c:v>42962</c:v>
                      </c:pt>
                      <c:pt idx="84">
                        <c:v>42963</c:v>
                      </c:pt>
                      <c:pt idx="85">
                        <c:v>42964</c:v>
                      </c:pt>
                      <c:pt idx="86">
                        <c:v>42965</c:v>
                      </c:pt>
                      <c:pt idx="87">
                        <c:v>42966</c:v>
                      </c:pt>
                      <c:pt idx="88">
                        <c:v>42967</c:v>
                      </c:pt>
                      <c:pt idx="89">
                        <c:v>42968</c:v>
                      </c:pt>
                      <c:pt idx="90">
                        <c:v>42969</c:v>
                      </c:pt>
                      <c:pt idx="91">
                        <c:v>42970</c:v>
                      </c:pt>
                      <c:pt idx="92">
                        <c:v>42971</c:v>
                      </c:pt>
                      <c:pt idx="93">
                        <c:v>42972</c:v>
                      </c:pt>
                      <c:pt idx="94">
                        <c:v>42973</c:v>
                      </c:pt>
                      <c:pt idx="95">
                        <c:v>42974</c:v>
                      </c:pt>
                      <c:pt idx="96">
                        <c:v>42975</c:v>
                      </c:pt>
                      <c:pt idx="97">
                        <c:v>42976</c:v>
                      </c:pt>
                      <c:pt idx="98">
                        <c:v>42977</c:v>
                      </c:pt>
                      <c:pt idx="99">
                        <c:v>42978</c:v>
                      </c:pt>
                      <c:pt idx="100">
                        <c:v>42979</c:v>
                      </c:pt>
                      <c:pt idx="101">
                        <c:v>42980</c:v>
                      </c:pt>
                      <c:pt idx="102">
                        <c:v>42981</c:v>
                      </c:pt>
                      <c:pt idx="103">
                        <c:v>42982</c:v>
                      </c:pt>
                      <c:pt idx="104">
                        <c:v>42983</c:v>
                      </c:pt>
                      <c:pt idx="105">
                        <c:v>42984</c:v>
                      </c:pt>
                      <c:pt idx="106">
                        <c:v>42985</c:v>
                      </c:pt>
                      <c:pt idx="107">
                        <c:v>42986</c:v>
                      </c:pt>
                      <c:pt idx="108">
                        <c:v>42987</c:v>
                      </c:pt>
                      <c:pt idx="109">
                        <c:v>42988</c:v>
                      </c:pt>
                      <c:pt idx="110">
                        <c:v>42989</c:v>
                      </c:pt>
                      <c:pt idx="111">
                        <c:v>42990</c:v>
                      </c:pt>
                      <c:pt idx="112">
                        <c:v>42991</c:v>
                      </c:pt>
                      <c:pt idx="113">
                        <c:v>42992</c:v>
                      </c:pt>
                      <c:pt idx="114">
                        <c:v>42993</c:v>
                      </c:pt>
                      <c:pt idx="115">
                        <c:v>42994</c:v>
                      </c:pt>
                      <c:pt idx="116">
                        <c:v>42995</c:v>
                      </c:pt>
                      <c:pt idx="117">
                        <c:v>42996</c:v>
                      </c:pt>
                      <c:pt idx="118">
                        <c:v>42997</c:v>
                      </c:pt>
                      <c:pt idx="119">
                        <c:v>42998</c:v>
                      </c:pt>
                      <c:pt idx="120">
                        <c:v>42999</c:v>
                      </c:pt>
                      <c:pt idx="121">
                        <c:v>43000</c:v>
                      </c:pt>
                      <c:pt idx="122">
                        <c:v>43001</c:v>
                      </c:pt>
                      <c:pt idx="123">
                        <c:v>43002</c:v>
                      </c:pt>
                      <c:pt idx="124">
                        <c:v>43003</c:v>
                      </c:pt>
                      <c:pt idx="125">
                        <c:v>43004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KL_BO01!$F$2:$F$127</c15:sqref>
                        </c15:formulaRef>
                      </c:ext>
                    </c:extLst>
                    <c:numCache>
                      <c:formatCode>0.00</c:formatCode>
                      <c:ptCount val="126"/>
                      <c:pt idx="23">
                        <c:v>0.52206205497957636</c:v>
                      </c:pt>
                      <c:pt idx="24">
                        <c:v>0.49730782994601208</c:v>
                      </c:pt>
                      <c:pt idx="25">
                        <c:v>0.49023284089803992</c:v>
                      </c:pt>
                      <c:pt idx="26">
                        <c:v>0.46145247563015529</c:v>
                      </c:pt>
                      <c:pt idx="27">
                        <c:v>0.51677202999697358</c:v>
                      </c:pt>
                      <c:pt idx="28">
                        <c:v>0.49119411750519593</c:v>
                      </c:pt>
                      <c:pt idx="29">
                        <c:v>0.44782233894620194</c:v>
                      </c:pt>
                      <c:pt idx="30">
                        <c:v>0.47798361809870399</c:v>
                      </c:pt>
                      <c:pt idx="31">
                        <c:v>0.70266487034447123</c:v>
                      </c:pt>
                      <c:pt idx="32">
                        <c:v>0.82488124724025569</c:v>
                      </c:pt>
                      <c:pt idx="33">
                        <c:v>0.84369902964414634</c:v>
                      </c:pt>
                      <c:pt idx="34">
                        <c:v>0.7811674937822527</c:v>
                      </c:pt>
                      <c:pt idx="35">
                        <c:v>0.73603180698341042</c:v>
                      </c:pt>
                      <c:pt idx="36">
                        <c:v>0.67930704646105022</c:v>
                      </c:pt>
                      <c:pt idx="37">
                        <c:v>0.64713373673075469</c:v>
                      </c:pt>
                      <c:pt idx="38">
                        <c:v>0.66816816540202628</c:v>
                      </c:pt>
                      <c:pt idx="39">
                        <c:v>0.64790199491674605</c:v>
                      </c:pt>
                      <c:pt idx="40">
                        <c:v>0.69142003416974251</c:v>
                      </c:pt>
                      <c:pt idx="41">
                        <c:v>0.64444811712155659</c:v>
                      </c:pt>
                      <c:pt idx="42">
                        <c:v>0.58865703467302888</c:v>
                      </c:pt>
                      <c:pt idx="43">
                        <c:v>0.55906358021689684</c:v>
                      </c:pt>
                      <c:pt idx="44">
                        <c:v>0.5018083789963802</c:v>
                      </c:pt>
                      <c:pt idx="45">
                        <c:v>0.49360601210358174</c:v>
                      </c:pt>
                      <c:pt idx="46">
                        <c:v>0.48121844371392236</c:v>
                      </c:pt>
                      <c:pt idx="47">
                        <c:v>0.51935022432545874</c:v>
                      </c:pt>
                      <c:pt idx="48">
                        <c:v>0.66666453440279672</c:v>
                      </c:pt>
                      <c:pt idx="50">
                        <c:v>0.74944884609376528</c:v>
                      </c:pt>
                      <c:pt idx="51">
                        <c:v>0.85011673303042645</c:v>
                      </c:pt>
                      <c:pt idx="52">
                        <c:v>0.83234117792606754</c:v>
                      </c:pt>
                      <c:pt idx="53">
                        <c:v>0.80330968496219468</c:v>
                      </c:pt>
                      <c:pt idx="54">
                        <c:v>0.79258918821148605</c:v>
                      </c:pt>
                      <c:pt idx="55">
                        <c:v>0.75828966884735005</c:v>
                      </c:pt>
                      <c:pt idx="56">
                        <c:v>0.75062183059245147</c:v>
                      </c:pt>
                      <c:pt idx="57">
                        <c:v>0.22537023885391952</c:v>
                      </c:pt>
                      <c:pt idx="60">
                        <c:v>0.2570181186621654</c:v>
                      </c:pt>
                      <c:pt idx="61">
                        <c:v>0.53328413348770642</c:v>
                      </c:pt>
                      <c:pt idx="62">
                        <c:v>0.50299528444306774</c:v>
                      </c:pt>
                      <c:pt idx="67">
                        <c:v>8.3033451332531413E-2</c:v>
                      </c:pt>
                      <c:pt idx="68">
                        <c:v>0.23088953950291305</c:v>
                      </c:pt>
                      <c:pt idx="69">
                        <c:v>0.27695396553896701</c:v>
                      </c:pt>
                      <c:pt idx="70">
                        <c:v>0.37993257749842851</c:v>
                      </c:pt>
                      <c:pt idx="71">
                        <c:v>0.41750503455958499</c:v>
                      </c:pt>
                      <c:pt idx="72">
                        <c:v>0.46940067267002439</c:v>
                      </c:pt>
                      <c:pt idx="73">
                        <c:v>0.53490058634660176</c:v>
                      </c:pt>
                      <c:pt idx="74">
                        <c:v>0.65984337115765868</c:v>
                      </c:pt>
                      <c:pt idx="75">
                        <c:v>0.66656686837928014</c:v>
                      </c:pt>
                      <c:pt idx="76">
                        <c:v>0.70135487147201936</c:v>
                      </c:pt>
                      <c:pt idx="77">
                        <c:v>0.70383127456171035</c:v>
                      </c:pt>
                      <c:pt idx="78">
                        <c:v>0.70469275763144124</c:v>
                      </c:pt>
                      <c:pt idx="79">
                        <c:v>0.70812543926940874</c:v>
                      </c:pt>
                      <c:pt idx="80">
                        <c:v>0.61559093933295905</c:v>
                      </c:pt>
                      <c:pt idx="81">
                        <c:v>0.60997417439036805</c:v>
                      </c:pt>
                      <c:pt idx="82">
                        <c:v>0.60369679443258917</c:v>
                      </c:pt>
                      <c:pt idx="83">
                        <c:v>0.60533990586584097</c:v>
                      </c:pt>
                      <c:pt idx="84">
                        <c:v>0.61859808201455813</c:v>
                      </c:pt>
                      <c:pt idx="85">
                        <c:v>0.62662991190498873</c:v>
                      </c:pt>
                      <c:pt idx="86">
                        <c:v>0.617081751028553</c:v>
                      </c:pt>
                      <c:pt idx="87">
                        <c:v>0.61383584290913651</c:v>
                      </c:pt>
                      <c:pt idx="88">
                        <c:v>0.63545171097811437</c:v>
                      </c:pt>
                      <c:pt idx="89">
                        <c:v>0.6381262687852477</c:v>
                      </c:pt>
                      <c:pt idx="90">
                        <c:v>0.62068091458126295</c:v>
                      </c:pt>
                      <c:pt idx="91">
                        <c:v>0.63660041420394686</c:v>
                      </c:pt>
                      <c:pt idx="92">
                        <c:v>0.64113783593997065</c:v>
                      </c:pt>
                      <c:pt idx="93">
                        <c:v>0.66724052786900889</c:v>
                      </c:pt>
                      <c:pt idx="94">
                        <c:v>0.70680490800843077</c:v>
                      </c:pt>
                      <c:pt idx="95">
                        <c:v>0.75198816919335643</c:v>
                      </c:pt>
                      <c:pt idx="96">
                        <c:v>0.76386113536510936</c:v>
                      </c:pt>
                      <c:pt idx="97">
                        <c:v>0.75743213280358102</c:v>
                      </c:pt>
                      <c:pt idx="98">
                        <c:v>0.75214697772138672</c:v>
                      </c:pt>
                      <c:pt idx="99">
                        <c:v>0.64931861291510684</c:v>
                      </c:pt>
                      <c:pt idx="100">
                        <c:v>0.82553920165544825</c:v>
                      </c:pt>
                      <c:pt idx="101">
                        <c:v>0.85178942747144981</c:v>
                      </c:pt>
                      <c:pt idx="102">
                        <c:v>0.8373873452601438</c:v>
                      </c:pt>
                      <c:pt idx="103">
                        <c:v>0.81517778562527043</c:v>
                      </c:pt>
                      <c:pt idx="104">
                        <c:v>0.76990999136558125</c:v>
                      </c:pt>
                      <c:pt idx="105">
                        <c:v>0.79506946895390473</c:v>
                      </c:pt>
                      <c:pt idx="106">
                        <c:v>0.84927782927648943</c:v>
                      </c:pt>
                      <c:pt idx="107">
                        <c:v>0.84950844118258839</c:v>
                      </c:pt>
                      <c:pt idx="108">
                        <c:v>0.84902623535402777</c:v>
                      </c:pt>
                      <c:pt idx="109">
                        <c:v>0.80641433816523556</c:v>
                      </c:pt>
                      <c:pt idx="110">
                        <c:v>0.78021792024697667</c:v>
                      </c:pt>
                      <c:pt idx="111">
                        <c:v>0.81072226365389921</c:v>
                      </c:pt>
                      <c:pt idx="112">
                        <c:v>0.82161675552162927</c:v>
                      </c:pt>
                      <c:pt idx="113">
                        <c:v>0.83128788446499646</c:v>
                      </c:pt>
                      <c:pt idx="114">
                        <c:v>0.83628313246917863</c:v>
                      </c:pt>
                      <c:pt idx="115">
                        <c:v>0.8422110686073957</c:v>
                      </c:pt>
                      <c:pt idx="116">
                        <c:v>0.84260110367731489</c:v>
                      </c:pt>
                      <c:pt idx="117">
                        <c:v>0.84210988778585361</c:v>
                      </c:pt>
                      <c:pt idx="118">
                        <c:v>0.85096274280488593</c:v>
                      </c:pt>
                      <c:pt idx="119">
                        <c:v>0.85342121978489638</c:v>
                      </c:pt>
                      <c:pt idx="120">
                        <c:v>0.85471599397774778</c:v>
                      </c:pt>
                      <c:pt idx="121">
                        <c:v>0.85477091898458213</c:v>
                      </c:pt>
                      <c:pt idx="122">
                        <c:v>0.85250865146308474</c:v>
                      </c:pt>
                      <c:pt idx="123">
                        <c:v>0.8508282644704539</c:v>
                      </c:pt>
                      <c:pt idx="124">
                        <c:v>0.84367651193784898</c:v>
                      </c:pt>
                      <c:pt idx="125">
                        <c:v>0.8454666492360996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9683-4CD0-B888-D9784E00D00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KL_BO01!$E$1</c15:sqref>
                        </c15:formulaRef>
                      </c:ext>
                    </c:extLst>
                    <c:strCache>
                      <c:ptCount val="1"/>
                      <c:pt idx="0">
                        <c:v>Average of Calculated Flow (m3/s) A (2)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KL_BO01!$A$2:$A$127</c15:sqref>
                        </c15:formulaRef>
                      </c:ext>
                    </c:extLst>
                    <c:numCache>
                      <c:formatCode>[$-409]d\-mmm\-yy;@</c:formatCode>
                      <c:ptCount val="126"/>
                      <c:pt idx="0">
                        <c:v>42879</c:v>
                      </c:pt>
                      <c:pt idx="1">
                        <c:v>42880</c:v>
                      </c:pt>
                      <c:pt idx="2">
                        <c:v>42881</c:v>
                      </c:pt>
                      <c:pt idx="3">
                        <c:v>42882</c:v>
                      </c:pt>
                      <c:pt idx="4">
                        <c:v>42883</c:v>
                      </c:pt>
                      <c:pt idx="5">
                        <c:v>42884</c:v>
                      </c:pt>
                      <c:pt idx="6">
                        <c:v>42885</c:v>
                      </c:pt>
                      <c:pt idx="7">
                        <c:v>42886</c:v>
                      </c:pt>
                      <c:pt idx="8">
                        <c:v>42887</c:v>
                      </c:pt>
                      <c:pt idx="9">
                        <c:v>42888</c:v>
                      </c:pt>
                      <c:pt idx="10">
                        <c:v>42889</c:v>
                      </c:pt>
                      <c:pt idx="11">
                        <c:v>42890</c:v>
                      </c:pt>
                      <c:pt idx="12">
                        <c:v>42891</c:v>
                      </c:pt>
                      <c:pt idx="13">
                        <c:v>42892</c:v>
                      </c:pt>
                      <c:pt idx="14">
                        <c:v>42893</c:v>
                      </c:pt>
                      <c:pt idx="15">
                        <c:v>42894</c:v>
                      </c:pt>
                      <c:pt idx="16">
                        <c:v>42895</c:v>
                      </c:pt>
                      <c:pt idx="17">
                        <c:v>42896</c:v>
                      </c:pt>
                      <c:pt idx="18">
                        <c:v>42897</c:v>
                      </c:pt>
                      <c:pt idx="19">
                        <c:v>42898</c:v>
                      </c:pt>
                      <c:pt idx="20">
                        <c:v>42899</c:v>
                      </c:pt>
                      <c:pt idx="21">
                        <c:v>42900</c:v>
                      </c:pt>
                      <c:pt idx="22">
                        <c:v>42901</c:v>
                      </c:pt>
                      <c:pt idx="23">
                        <c:v>42902</c:v>
                      </c:pt>
                      <c:pt idx="24">
                        <c:v>42903</c:v>
                      </c:pt>
                      <c:pt idx="25">
                        <c:v>42904</c:v>
                      </c:pt>
                      <c:pt idx="26">
                        <c:v>42905</c:v>
                      </c:pt>
                      <c:pt idx="27">
                        <c:v>42906</c:v>
                      </c:pt>
                      <c:pt idx="28">
                        <c:v>42907</c:v>
                      </c:pt>
                      <c:pt idx="29">
                        <c:v>42908</c:v>
                      </c:pt>
                      <c:pt idx="30">
                        <c:v>42909</c:v>
                      </c:pt>
                      <c:pt idx="31">
                        <c:v>42910</c:v>
                      </c:pt>
                      <c:pt idx="32">
                        <c:v>42911</c:v>
                      </c:pt>
                      <c:pt idx="33">
                        <c:v>42912</c:v>
                      </c:pt>
                      <c:pt idx="34">
                        <c:v>42913</c:v>
                      </c:pt>
                      <c:pt idx="35">
                        <c:v>42914</c:v>
                      </c:pt>
                      <c:pt idx="36">
                        <c:v>42915</c:v>
                      </c:pt>
                      <c:pt idx="37">
                        <c:v>42916</c:v>
                      </c:pt>
                      <c:pt idx="38">
                        <c:v>42917</c:v>
                      </c:pt>
                      <c:pt idx="39">
                        <c:v>42918</c:v>
                      </c:pt>
                      <c:pt idx="40">
                        <c:v>42919</c:v>
                      </c:pt>
                      <c:pt idx="41">
                        <c:v>42920</c:v>
                      </c:pt>
                      <c:pt idx="42">
                        <c:v>42921</c:v>
                      </c:pt>
                      <c:pt idx="43">
                        <c:v>42922</c:v>
                      </c:pt>
                      <c:pt idx="44">
                        <c:v>42923</c:v>
                      </c:pt>
                      <c:pt idx="45">
                        <c:v>42924</c:v>
                      </c:pt>
                      <c:pt idx="46">
                        <c:v>42925</c:v>
                      </c:pt>
                      <c:pt idx="47">
                        <c:v>42926</c:v>
                      </c:pt>
                      <c:pt idx="48">
                        <c:v>42927</c:v>
                      </c:pt>
                      <c:pt idx="49">
                        <c:v>42928</c:v>
                      </c:pt>
                      <c:pt idx="50">
                        <c:v>42929</c:v>
                      </c:pt>
                      <c:pt idx="51">
                        <c:v>42930</c:v>
                      </c:pt>
                      <c:pt idx="52">
                        <c:v>42931</c:v>
                      </c:pt>
                      <c:pt idx="53">
                        <c:v>42932</c:v>
                      </c:pt>
                      <c:pt idx="54">
                        <c:v>42933</c:v>
                      </c:pt>
                      <c:pt idx="55">
                        <c:v>42934</c:v>
                      </c:pt>
                      <c:pt idx="56">
                        <c:v>42935</c:v>
                      </c:pt>
                      <c:pt idx="57">
                        <c:v>42936</c:v>
                      </c:pt>
                      <c:pt idx="58">
                        <c:v>42937</c:v>
                      </c:pt>
                      <c:pt idx="59">
                        <c:v>42938</c:v>
                      </c:pt>
                      <c:pt idx="60">
                        <c:v>42939</c:v>
                      </c:pt>
                      <c:pt idx="61">
                        <c:v>42940</c:v>
                      </c:pt>
                      <c:pt idx="62">
                        <c:v>42941</c:v>
                      </c:pt>
                      <c:pt idx="63">
                        <c:v>42942</c:v>
                      </c:pt>
                      <c:pt idx="64">
                        <c:v>42943</c:v>
                      </c:pt>
                      <c:pt idx="65">
                        <c:v>42944</c:v>
                      </c:pt>
                      <c:pt idx="66">
                        <c:v>42945</c:v>
                      </c:pt>
                      <c:pt idx="67">
                        <c:v>42946</c:v>
                      </c:pt>
                      <c:pt idx="68">
                        <c:v>42947</c:v>
                      </c:pt>
                      <c:pt idx="69">
                        <c:v>42948</c:v>
                      </c:pt>
                      <c:pt idx="70">
                        <c:v>42949</c:v>
                      </c:pt>
                      <c:pt idx="71">
                        <c:v>42950</c:v>
                      </c:pt>
                      <c:pt idx="72">
                        <c:v>42951</c:v>
                      </c:pt>
                      <c:pt idx="73">
                        <c:v>42952</c:v>
                      </c:pt>
                      <c:pt idx="74">
                        <c:v>42953</c:v>
                      </c:pt>
                      <c:pt idx="75">
                        <c:v>42954</c:v>
                      </c:pt>
                      <c:pt idx="76">
                        <c:v>42955</c:v>
                      </c:pt>
                      <c:pt idx="77">
                        <c:v>42956</c:v>
                      </c:pt>
                      <c:pt idx="78">
                        <c:v>42957</c:v>
                      </c:pt>
                      <c:pt idx="79">
                        <c:v>42958</c:v>
                      </c:pt>
                      <c:pt idx="80">
                        <c:v>42959</c:v>
                      </c:pt>
                      <c:pt idx="81">
                        <c:v>42960</c:v>
                      </c:pt>
                      <c:pt idx="82">
                        <c:v>42961</c:v>
                      </c:pt>
                      <c:pt idx="83">
                        <c:v>42962</c:v>
                      </c:pt>
                      <c:pt idx="84">
                        <c:v>42963</c:v>
                      </c:pt>
                      <c:pt idx="85">
                        <c:v>42964</c:v>
                      </c:pt>
                      <c:pt idx="86">
                        <c:v>42965</c:v>
                      </c:pt>
                      <c:pt idx="87">
                        <c:v>42966</c:v>
                      </c:pt>
                      <c:pt idx="88">
                        <c:v>42967</c:v>
                      </c:pt>
                      <c:pt idx="89">
                        <c:v>42968</c:v>
                      </c:pt>
                      <c:pt idx="90">
                        <c:v>42969</c:v>
                      </c:pt>
                      <c:pt idx="91">
                        <c:v>42970</c:v>
                      </c:pt>
                      <c:pt idx="92">
                        <c:v>42971</c:v>
                      </c:pt>
                      <c:pt idx="93">
                        <c:v>42972</c:v>
                      </c:pt>
                      <c:pt idx="94">
                        <c:v>42973</c:v>
                      </c:pt>
                      <c:pt idx="95">
                        <c:v>42974</c:v>
                      </c:pt>
                      <c:pt idx="96">
                        <c:v>42975</c:v>
                      </c:pt>
                      <c:pt idx="97">
                        <c:v>42976</c:v>
                      </c:pt>
                      <c:pt idx="98">
                        <c:v>42977</c:v>
                      </c:pt>
                      <c:pt idx="99">
                        <c:v>42978</c:v>
                      </c:pt>
                      <c:pt idx="100">
                        <c:v>42979</c:v>
                      </c:pt>
                      <c:pt idx="101">
                        <c:v>42980</c:v>
                      </c:pt>
                      <c:pt idx="102">
                        <c:v>42981</c:v>
                      </c:pt>
                      <c:pt idx="103">
                        <c:v>42982</c:v>
                      </c:pt>
                      <c:pt idx="104">
                        <c:v>42983</c:v>
                      </c:pt>
                      <c:pt idx="105">
                        <c:v>42984</c:v>
                      </c:pt>
                      <c:pt idx="106">
                        <c:v>42985</c:v>
                      </c:pt>
                      <c:pt idx="107">
                        <c:v>42986</c:v>
                      </c:pt>
                      <c:pt idx="108">
                        <c:v>42987</c:v>
                      </c:pt>
                      <c:pt idx="109">
                        <c:v>42988</c:v>
                      </c:pt>
                      <c:pt idx="110">
                        <c:v>42989</c:v>
                      </c:pt>
                      <c:pt idx="111">
                        <c:v>42990</c:v>
                      </c:pt>
                      <c:pt idx="112">
                        <c:v>42991</c:v>
                      </c:pt>
                      <c:pt idx="113">
                        <c:v>42992</c:v>
                      </c:pt>
                      <c:pt idx="114">
                        <c:v>42993</c:v>
                      </c:pt>
                      <c:pt idx="115">
                        <c:v>42994</c:v>
                      </c:pt>
                      <c:pt idx="116">
                        <c:v>42995</c:v>
                      </c:pt>
                      <c:pt idx="117">
                        <c:v>42996</c:v>
                      </c:pt>
                      <c:pt idx="118">
                        <c:v>42997</c:v>
                      </c:pt>
                      <c:pt idx="119">
                        <c:v>42998</c:v>
                      </c:pt>
                      <c:pt idx="120">
                        <c:v>42999</c:v>
                      </c:pt>
                      <c:pt idx="121">
                        <c:v>43000</c:v>
                      </c:pt>
                      <c:pt idx="122">
                        <c:v>43001</c:v>
                      </c:pt>
                      <c:pt idx="123">
                        <c:v>43002</c:v>
                      </c:pt>
                      <c:pt idx="124">
                        <c:v>43003</c:v>
                      </c:pt>
                      <c:pt idx="125">
                        <c:v>43004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KL_BO01!$E$2:$E$127</c15:sqref>
                        </c15:formulaRef>
                      </c:ext>
                    </c:extLst>
                    <c:numCache>
                      <c:formatCode>0.00</c:formatCode>
                      <c:ptCount val="126"/>
                      <c:pt idx="23">
                        <c:v>0.45255217335203768</c:v>
                      </c:pt>
                      <c:pt idx="24">
                        <c:v>0.44782006465785523</c:v>
                      </c:pt>
                      <c:pt idx="25">
                        <c:v>0.44836452552551553</c:v>
                      </c:pt>
                      <c:pt idx="26">
                        <c:v>0.43196586030258027</c:v>
                      </c:pt>
                      <c:pt idx="27">
                        <c:v>0.4905582965530661</c:v>
                      </c:pt>
                      <c:pt idx="28">
                        <c:v>0.4699143184384158</c:v>
                      </c:pt>
                      <c:pt idx="29">
                        <c:v>0.43246261603264241</c:v>
                      </c:pt>
                      <c:pt idx="30">
                        <c:v>0.46415783053395993</c:v>
                      </c:pt>
                      <c:pt idx="31">
                        <c:v>0.80056368240397724</c:v>
                      </c:pt>
                      <c:pt idx="32">
                        <c:v>0.75513443552381709</c:v>
                      </c:pt>
                      <c:pt idx="33">
                        <c:v>0.99564603235129445</c:v>
                      </c:pt>
                      <c:pt idx="34">
                        <c:v>1.0507698249947759</c:v>
                      </c:pt>
                      <c:pt idx="35">
                        <c:v>0.9646007298517234</c:v>
                      </c:pt>
                      <c:pt idx="36">
                        <c:v>0.83526742680471333</c:v>
                      </c:pt>
                      <c:pt idx="37">
                        <c:v>0.75972756425191346</c:v>
                      </c:pt>
                      <c:pt idx="38">
                        <c:v>0.80688935736350687</c:v>
                      </c:pt>
                      <c:pt idx="39">
                        <c:v>0.75995437599427607</c:v>
                      </c:pt>
                      <c:pt idx="40">
                        <c:v>0.86837586884032703</c:v>
                      </c:pt>
                      <c:pt idx="41">
                        <c:v>0.75904099099213862</c:v>
                      </c:pt>
                      <c:pt idx="42">
                        <c:v>0.6465445717117978</c:v>
                      </c:pt>
                      <c:pt idx="43">
                        <c:v>0.58967302703695756</c:v>
                      </c:pt>
                      <c:pt idx="44">
                        <c:v>0.49936649313963927</c:v>
                      </c:pt>
                      <c:pt idx="45">
                        <c:v>0.48543201294429678</c:v>
                      </c:pt>
                      <c:pt idx="46">
                        <c:v>0.46852699518209762</c:v>
                      </c:pt>
                      <c:pt idx="47">
                        <c:v>0.50986000327439174</c:v>
                      </c:pt>
                      <c:pt idx="48">
                        <c:v>0.71542509893835693</c:v>
                      </c:pt>
                      <c:pt idx="49">
                        <c:v>8.5831272162250949E-2</c:v>
                      </c:pt>
                      <c:pt idx="50">
                        <c:v>0.25715119938952596</c:v>
                      </c:pt>
                      <c:pt idx="51">
                        <c:v>0.55455490412745789</c:v>
                      </c:pt>
                      <c:pt idx="52">
                        <c:v>0.78218843453616971</c:v>
                      </c:pt>
                      <c:pt idx="53">
                        <c:v>0.95443844713397796</c:v>
                      </c:pt>
                      <c:pt idx="54">
                        <c:v>0.98709430177944124</c:v>
                      </c:pt>
                      <c:pt idx="55">
                        <c:v>0.31042602259298929</c:v>
                      </c:pt>
                      <c:pt idx="56">
                        <c:v>0.27260450717332319</c:v>
                      </c:pt>
                      <c:pt idx="57">
                        <c:v>0.30419952965762248</c:v>
                      </c:pt>
                      <c:pt idx="58">
                        <c:v>4.501794098862081E-2</c:v>
                      </c:pt>
                      <c:pt idx="59">
                        <c:v>0.27923289067612972</c:v>
                      </c:pt>
                      <c:pt idx="60">
                        <c:v>0.67171779033190993</c:v>
                      </c:pt>
                      <c:pt idx="61">
                        <c:v>0.99339217147510228</c:v>
                      </c:pt>
                      <c:pt idx="62">
                        <c:v>1.0189498246148063</c:v>
                      </c:pt>
                      <c:pt idx="63">
                        <c:v>0.74304859194986494</c:v>
                      </c:pt>
                      <c:pt idx="64">
                        <c:v>0.30304342792729194</c:v>
                      </c:pt>
                      <c:pt idx="65">
                        <c:v>0.42518545799232577</c:v>
                      </c:pt>
                      <c:pt idx="66">
                        <c:v>0.675658807908182</c:v>
                      </c:pt>
                      <c:pt idx="67">
                        <c:v>0.85327105231212286</c:v>
                      </c:pt>
                      <c:pt idx="68">
                        <c:v>1.0095615695158957</c:v>
                      </c:pt>
                      <c:pt idx="69">
                        <c:v>1.0470335083189248</c:v>
                      </c:pt>
                      <c:pt idx="70">
                        <c:v>1.0826916787327732</c:v>
                      </c:pt>
                      <c:pt idx="71">
                        <c:v>1.093008186341706</c:v>
                      </c:pt>
                      <c:pt idx="72">
                        <c:v>1.0748118130109703</c:v>
                      </c:pt>
                      <c:pt idx="73">
                        <c:v>1.020421753606984</c:v>
                      </c:pt>
                      <c:pt idx="74">
                        <c:v>0.80918210938431423</c:v>
                      </c:pt>
                      <c:pt idx="75">
                        <c:v>0.80484241760828557</c:v>
                      </c:pt>
                      <c:pt idx="76">
                        <c:v>0.73756468111241047</c:v>
                      </c:pt>
                      <c:pt idx="77">
                        <c:v>0.72088458935287969</c:v>
                      </c:pt>
                      <c:pt idx="78">
                        <c:v>0.73004427030239949</c:v>
                      </c:pt>
                      <c:pt idx="79">
                        <c:v>0.70414615579623618</c:v>
                      </c:pt>
                      <c:pt idx="80">
                        <c:v>0.88347205999714584</c:v>
                      </c:pt>
                      <c:pt idx="81">
                        <c:v>0.91574732392836566</c:v>
                      </c:pt>
                      <c:pt idx="82">
                        <c:v>0.92791953694343599</c:v>
                      </c:pt>
                      <c:pt idx="83">
                        <c:v>0.93291168823379744</c:v>
                      </c:pt>
                      <c:pt idx="84">
                        <c:v>0.8968415858806108</c:v>
                      </c:pt>
                      <c:pt idx="85">
                        <c:v>0.88253574732896578</c:v>
                      </c:pt>
                      <c:pt idx="86">
                        <c:v>0.90977067095628461</c:v>
                      </c:pt>
                      <c:pt idx="87">
                        <c:v>0.90249091478007593</c:v>
                      </c:pt>
                      <c:pt idx="88">
                        <c:v>0.8739595904614853</c:v>
                      </c:pt>
                      <c:pt idx="89">
                        <c:v>0.85792286906159221</c:v>
                      </c:pt>
                      <c:pt idx="90">
                        <c:v>0.89586010626808521</c:v>
                      </c:pt>
                      <c:pt idx="91">
                        <c:v>0.85797881105527996</c:v>
                      </c:pt>
                      <c:pt idx="92">
                        <c:v>0.8624783076830087</c:v>
                      </c:pt>
                      <c:pt idx="93">
                        <c:v>0.70095323073752125</c:v>
                      </c:pt>
                      <c:pt idx="94">
                        <c:v>2.1901412741069649E-2</c:v>
                      </c:pt>
                      <c:pt idx="95">
                        <c:v>2.3611457402791507E-2</c:v>
                      </c:pt>
                      <c:pt idx="96">
                        <c:v>2.3900306552000466E-2</c:v>
                      </c:pt>
                      <c:pt idx="97">
                        <c:v>2.2824673746485651E-2</c:v>
                      </c:pt>
                      <c:pt idx="98">
                        <c:v>2.2519135052721923E-2</c:v>
                      </c:pt>
                      <c:pt idx="99">
                        <c:v>4.5153428813527102E-2</c:v>
                      </c:pt>
                      <c:pt idx="100">
                        <c:v>3.6523037240105229E-2</c:v>
                      </c:pt>
                      <c:pt idx="101">
                        <c:v>3.1491159843675405E-2</c:v>
                      </c:pt>
                      <c:pt idx="102">
                        <c:v>2.895650604667856E-2</c:v>
                      </c:pt>
                      <c:pt idx="103">
                        <c:v>2.7508249929749914E-2</c:v>
                      </c:pt>
                      <c:pt idx="104">
                        <c:v>2.6194189674648993E-2</c:v>
                      </c:pt>
                      <c:pt idx="105">
                        <c:v>0.31222816121136321</c:v>
                      </c:pt>
                      <c:pt idx="106">
                        <c:v>0.92576820010532612</c:v>
                      </c:pt>
                      <c:pt idx="107">
                        <c:v>0.91455546706175783</c:v>
                      </c:pt>
                      <c:pt idx="108">
                        <c:v>0.90962833846765412</c:v>
                      </c:pt>
                      <c:pt idx="109">
                        <c:v>1.0545238777839321</c:v>
                      </c:pt>
                      <c:pt idx="110">
                        <c:v>1.0846398447565901</c:v>
                      </c:pt>
                      <c:pt idx="111">
                        <c:v>1.0730705462135188</c:v>
                      </c:pt>
                      <c:pt idx="112">
                        <c:v>1.0492902594730904</c:v>
                      </c:pt>
                      <c:pt idx="113">
                        <c:v>1.0230549104787932</c:v>
                      </c:pt>
                      <c:pt idx="114">
                        <c:v>0.99612666264482674</c:v>
                      </c:pt>
                      <c:pt idx="115">
                        <c:v>0.96786122919122597</c:v>
                      </c:pt>
                      <c:pt idx="116">
                        <c:v>0.97185086870076753</c:v>
                      </c:pt>
                      <c:pt idx="117">
                        <c:v>0.99142090996138832</c:v>
                      </c:pt>
                      <c:pt idx="118">
                        <c:v>0.91682851607853522</c:v>
                      </c:pt>
                      <c:pt idx="119">
                        <c:v>0.85514547411098851</c:v>
                      </c:pt>
                      <c:pt idx="120">
                        <c:v>0.84307338620102534</c:v>
                      </c:pt>
                      <c:pt idx="121">
                        <c:v>0.84182607233652895</c:v>
                      </c:pt>
                      <c:pt idx="122">
                        <c:v>0.89942145958715836</c:v>
                      </c:pt>
                      <c:pt idx="123">
                        <c:v>0.91959353255647303</c:v>
                      </c:pt>
                      <c:pt idx="124">
                        <c:v>0.98415563273976991</c:v>
                      </c:pt>
                      <c:pt idx="125">
                        <c:v>0.9559588658437127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4-9683-4CD0-B888-D9784E00D006}"/>
                  </c:ext>
                </c:extLst>
              </c15:ser>
            </c15:filteredLineSeries>
          </c:ext>
        </c:extLst>
      </c:lineChart>
      <c:dateAx>
        <c:axId val="501594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80049784"/>
        <c:crosses val="autoZero"/>
        <c:auto val="1"/>
        <c:lblOffset val="100"/>
        <c:baseTimeUnit val="days"/>
        <c:majorUnit val="7"/>
        <c:majorTimeUnit val="days"/>
      </c:dateAx>
      <c:valAx>
        <c:axId val="380049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01594824"/>
        <c:crosses val="autoZero"/>
        <c:crossBetween val="between"/>
      </c:valAx>
      <c:valAx>
        <c:axId val="380049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80048608"/>
        <c:crosses val="max"/>
        <c:crossBetween val="between"/>
      </c:valAx>
      <c:dateAx>
        <c:axId val="38004860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8004939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 Suspended Solids at KL02</a:t>
            </a:r>
          </a:p>
          <a:p>
            <a:pPr>
              <a:defRPr/>
            </a:pP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'KL02'!$C$1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'KL02'!$C$2:$C$126</c:f>
              <c:numCache>
                <c:formatCode>0.0</c:formatCode>
                <c:ptCount val="125"/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0.60000000000000009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0.4</c:v>
                </c:pt>
                <c:pt idx="11" formatCode="General">
                  <c:v>0.2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0.2</c:v>
                </c:pt>
                <c:pt idx="26" formatCode="General">
                  <c:v>0</c:v>
                </c:pt>
                <c:pt idx="27" formatCode="General">
                  <c:v>18.899999999999999</c:v>
                </c:pt>
                <c:pt idx="28" formatCode="General">
                  <c:v>0</c:v>
                </c:pt>
                <c:pt idx="29" formatCode="General">
                  <c:v>1.2</c:v>
                </c:pt>
                <c:pt idx="30" formatCode="General">
                  <c:v>15.999999999999996</c:v>
                </c:pt>
                <c:pt idx="31" formatCode="General">
                  <c:v>8.5</c:v>
                </c:pt>
                <c:pt idx="32" formatCode="General">
                  <c:v>0</c:v>
                </c:pt>
                <c:pt idx="33" formatCode="General">
                  <c:v>1.9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4.8000000000000007</c:v>
                </c:pt>
                <c:pt idx="39" formatCode="General">
                  <c:v>0.2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0.7</c:v>
                </c:pt>
                <c:pt idx="45" formatCode="General">
                  <c:v>0</c:v>
                </c:pt>
                <c:pt idx="46" formatCode="General">
                  <c:v>4.1000000000000005</c:v>
                </c:pt>
                <c:pt idx="47" formatCode="General">
                  <c:v>9.3999999999999986</c:v>
                </c:pt>
                <c:pt idx="48" formatCode="General">
                  <c:v>0.2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0.4</c:v>
                </c:pt>
                <c:pt idx="52" formatCode="General">
                  <c:v>0</c:v>
                </c:pt>
                <c:pt idx="53" formatCode="General">
                  <c:v>0.60000000000000009</c:v>
                </c:pt>
                <c:pt idx="54" formatCode="General">
                  <c:v>1.4</c:v>
                </c:pt>
                <c:pt idx="55" formatCode="General">
                  <c:v>0</c:v>
                </c:pt>
                <c:pt idx="56" formatCode="General">
                  <c:v>0.2</c:v>
                </c:pt>
                <c:pt idx="57" formatCode="General">
                  <c:v>6.1000000000000014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0.60000000000000009</c:v>
                </c:pt>
                <c:pt idx="61" formatCode="General">
                  <c:v>0.4</c:v>
                </c:pt>
                <c:pt idx="62" formatCode="General">
                  <c:v>0.60000000000000009</c:v>
                </c:pt>
                <c:pt idx="63" formatCode="General">
                  <c:v>0.2</c:v>
                </c:pt>
                <c:pt idx="64" formatCode="General">
                  <c:v>0.2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0.2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0.2</c:v>
                </c:pt>
                <c:pt idx="83" formatCode="General">
                  <c:v>0.4</c:v>
                </c:pt>
                <c:pt idx="84" formatCode="General">
                  <c:v>2.2999999999999998</c:v>
                </c:pt>
                <c:pt idx="85" formatCode="General">
                  <c:v>0</c:v>
                </c:pt>
                <c:pt idx="86" formatCode="General">
                  <c:v>0.2</c:v>
                </c:pt>
                <c:pt idx="87" formatCode="General">
                  <c:v>0.89999999999999991</c:v>
                </c:pt>
                <c:pt idx="88" formatCode="General">
                  <c:v>1.0999999999999999</c:v>
                </c:pt>
                <c:pt idx="89" formatCode="General">
                  <c:v>0</c:v>
                </c:pt>
                <c:pt idx="90" formatCode="General">
                  <c:v>0</c:v>
                </c:pt>
                <c:pt idx="91" formatCode="General">
                  <c:v>0</c:v>
                </c:pt>
                <c:pt idx="92" formatCode="General">
                  <c:v>1.9</c:v>
                </c:pt>
                <c:pt idx="93" formatCode="General">
                  <c:v>4.1999999999999993</c:v>
                </c:pt>
                <c:pt idx="94" formatCode="General">
                  <c:v>1.4</c:v>
                </c:pt>
                <c:pt idx="95" formatCode="General">
                  <c:v>2.6</c:v>
                </c:pt>
                <c:pt idx="96" formatCode="General">
                  <c:v>0.89999999999999991</c:v>
                </c:pt>
                <c:pt idx="97" formatCode="General">
                  <c:v>13.8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1.9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0.4</c:v>
                </c:pt>
                <c:pt idx="104" formatCode="General">
                  <c:v>0</c:v>
                </c:pt>
                <c:pt idx="105" formatCode="General">
                  <c:v>1.5</c:v>
                </c:pt>
                <c:pt idx="106" formatCode="General">
                  <c:v>0</c:v>
                </c:pt>
                <c:pt idx="107" formatCode="General">
                  <c:v>3.6000000000000005</c:v>
                </c:pt>
                <c:pt idx="108" formatCode="General">
                  <c:v>7.1000000000000005</c:v>
                </c:pt>
                <c:pt idx="109" formatCode="General">
                  <c:v>0.2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0.5</c:v>
                </c:pt>
                <c:pt idx="119" formatCode="General">
                  <c:v>0</c:v>
                </c:pt>
                <c:pt idx="120" formatCode="General">
                  <c:v>1.2999999999999998</c:v>
                </c:pt>
                <c:pt idx="121" formatCode="General">
                  <c:v>2.6000000000000005</c:v>
                </c:pt>
                <c:pt idx="122" formatCode="General">
                  <c:v>0</c:v>
                </c:pt>
                <c:pt idx="123" formatCode="General">
                  <c:v>3.6000000000000005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D2-41C8-9358-3920B749E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860888"/>
        <c:axId val="476862456"/>
      </c:barChart>
      <c:lineChart>
        <c:grouping val="standard"/>
        <c:varyColors val="0"/>
        <c:ser>
          <c:idx val="0"/>
          <c:order val="0"/>
          <c:tx>
            <c:strRef>
              <c:f>'KL02'!$F$1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'KL02'!$F$2:$F$126</c:f>
              <c:numCache>
                <c:formatCode>0.0</c:formatCode>
                <c:ptCount val="125"/>
                <c:pt idx="0">
                  <c:v>27.199999999999669</c:v>
                </c:pt>
                <c:pt idx="1">
                  <c:v>24.799999999999933</c:v>
                </c:pt>
                <c:pt idx="2">
                  <c:v>8.799999999999919</c:v>
                </c:pt>
                <c:pt idx="3">
                  <c:v>14.800000000000146</c:v>
                </c:pt>
                <c:pt idx="4">
                  <c:v>3.6000000000004917</c:v>
                </c:pt>
                <c:pt idx="5">
                  <c:v>117.20000000000041</c:v>
                </c:pt>
                <c:pt idx="6">
                  <c:v>25.999999999999801</c:v>
                </c:pt>
                <c:pt idx="7">
                  <c:v>0.79999999999991189</c:v>
                </c:pt>
                <c:pt idx="8">
                  <c:v>1.5999999999998238</c:v>
                </c:pt>
                <c:pt idx="9">
                  <c:v>8.0000000000000071</c:v>
                </c:pt>
                <c:pt idx="10">
                  <c:v>4.3999999999995154</c:v>
                </c:pt>
                <c:pt idx="11">
                  <c:v>1.5999999999998238</c:v>
                </c:pt>
                <c:pt idx="12">
                  <c:v>9.2000000000007631</c:v>
                </c:pt>
                <c:pt idx="13">
                  <c:v>1.1999999999998678</c:v>
                </c:pt>
                <c:pt idx="14">
                  <c:v>1.5999999999998238</c:v>
                </c:pt>
                <c:pt idx="15">
                  <c:v>5.5999999999993832</c:v>
                </c:pt>
                <c:pt idx="16">
                  <c:v>1.1999999999998678</c:v>
                </c:pt>
                <c:pt idx="17">
                  <c:v>1.5999999999998238</c:v>
                </c:pt>
                <c:pt idx="18">
                  <c:v>5.2000000000003155</c:v>
                </c:pt>
                <c:pt idx="19">
                  <c:v>1.1999999999998678</c:v>
                </c:pt>
                <c:pt idx="21">
                  <c:v>2.4000000000006239</c:v>
                </c:pt>
                <c:pt idx="22">
                  <c:v>2.7999999999996916</c:v>
                </c:pt>
                <c:pt idx="23">
                  <c:v>3.6000000000004917</c:v>
                </c:pt>
                <c:pt idx="24">
                  <c:v>3.9999999999995595</c:v>
                </c:pt>
                <c:pt idx="25">
                  <c:v>2.7999999999996916</c:v>
                </c:pt>
                <c:pt idx="26">
                  <c:v>0</c:v>
                </c:pt>
                <c:pt idx="27">
                  <c:v>39.60000000000008</c:v>
                </c:pt>
                <c:pt idx="28">
                  <c:v>1.1999999999998678</c:v>
                </c:pt>
                <c:pt idx="29">
                  <c:v>1.1999999999998678</c:v>
                </c:pt>
                <c:pt idx="30">
                  <c:v>2.0000000000006679</c:v>
                </c:pt>
                <c:pt idx="31">
                  <c:v>4.7999999999994714</c:v>
                </c:pt>
                <c:pt idx="32">
                  <c:v>0.80000000000080007</c:v>
                </c:pt>
                <c:pt idx="33">
                  <c:v>6.8000000000001393</c:v>
                </c:pt>
                <c:pt idx="34">
                  <c:v>6.8000000000001393</c:v>
                </c:pt>
                <c:pt idx="35">
                  <c:v>3.6000000000004917</c:v>
                </c:pt>
                <c:pt idx="36">
                  <c:v>0</c:v>
                </c:pt>
                <c:pt idx="37">
                  <c:v>5.2000000000003155</c:v>
                </c:pt>
                <c:pt idx="38">
                  <c:v>1.5999999999998238</c:v>
                </c:pt>
                <c:pt idx="39">
                  <c:v>8.799999999999919</c:v>
                </c:pt>
                <c:pt idx="40">
                  <c:v>6.8000000000001393</c:v>
                </c:pt>
                <c:pt idx="41">
                  <c:v>9.5999999999998309</c:v>
                </c:pt>
                <c:pt idx="42">
                  <c:v>13.199999999999434</c:v>
                </c:pt>
                <c:pt idx="43">
                  <c:v>6.8000000000001393</c:v>
                </c:pt>
                <c:pt idx="44">
                  <c:v>5.2000000000003155</c:v>
                </c:pt>
                <c:pt idx="45">
                  <c:v>8.3999999999999631</c:v>
                </c:pt>
                <c:pt idx="46">
                  <c:v>3.2000000000005357</c:v>
                </c:pt>
                <c:pt idx="47">
                  <c:v>11.600000000000499</c:v>
                </c:pt>
                <c:pt idx="48">
                  <c:v>31.600000000000072</c:v>
                </c:pt>
                <c:pt idx="49">
                  <c:v>72.40000000000002</c:v>
                </c:pt>
                <c:pt idx="50">
                  <c:v>17.199999999999882</c:v>
                </c:pt>
                <c:pt idx="51">
                  <c:v>15.600000000000056</c:v>
                </c:pt>
                <c:pt idx="52">
                  <c:v>14.399999999999302</c:v>
                </c:pt>
                <c:pt idx="53">
                  <c:v>8.3999999999999631</c:v>
                </c:pt>
                <c:pt idx="54">
                  <c:v>8.0000000000000071</c:v>
                </c:pt>
                <c:pt idx="55">
                  <c:v>24.399999999999977</c:v>
                </c:pt>
                <c:pt idx="56">
                  <c:v>8.3999999999999631</c:v>
                </c:pt>
                <c:pt idx="57">
                  <c:v>28.400000000000425</c:v>
                </c:pt>
                <c:pt idx="58">
                  <c:v>10.800000000000587</c:v>
                </c:pt>
                <c:pt idx="59">
                  <c:v>12.800000000000367</c:v>
                </c:pt>
                <c:pt idx="60">
                  <c:v>5.5999999999993832</c:v>
                </c:pt>
                <c:pt idx="61">
                  <c:v>8.3999999999999631</c:v>
                </c:pt>
                <c:pt idx="62">
                  <c:v>2.0000000000006679</c:v>
                </c:pt>
                <c:pt idx="63">
                  <c:v>3.6000000000004917</c:v>
                </c:pt>
                <c:pt idx="64">
                  <c:v>1.1999999999998678</c:v>
                </c:pt>
                <c:pt idx="65">
                  <c:v>1.200000000000756</c:v>
                </c:pt>
                <c:pt idx="66">
                  <c:v>1.1999999999998678</c:v>
                </c:pt>
                <c:pt idx="67">
                  <c:v>1.200000000000756</c:v>
                </c:pt>
                <c:pt idx="68">
                  <c:v>1.1999999999998678</c:v>
                </c:pt>
                <c:pt idx="69">
                  <c:v>1.1999999999998678</c:v>
                </c:pt>
                <c:pt idx="70">
                  <c:v>0.79999999999991189</c:v>
                </c:pt>
                <c:pt idx="71">
                  <c:v>3.5999999999996035</c:v>
                </c:pt>
                <c:pt idx="72">
                  <c:v>0.79999999999991189</c:v>
                </c:pt>
                <c:pt idx="83">
                  <c:v>8.0000000000000071</c:v>
                </c:pt>
                <c:pt idx="84">
                  <c:v>0.79999999999991189</c:v>
                </c:pt>
                <c:pt idx="85">
                  <c:v>0.79999999999991189</c:v>
                </c:pt>
                <c:pt idx="86">
                  <c:v>1.1999999999998678</c:v>
                </c:pt>
                <c:pt idx="87">
                  <c:v>2.0000000000006679</c:v>
                </c:pt>
                <c:pt idx="88">
                  <c:v>3.2000000000005357</c:v>
                </c:pt>
                <c:pt idx="89">
                  <c:v>2.3999999999997357</c:v>
                </c:pt>
                <c:pt idx="90">
                  <c:v>3.2000000000005357</c:v>
                </c:pt>
                <c:pt idx="91">
                  <c:v>2.7999999999996916</c:v>
                </c:pt>
                <c:pt idx="92">
                  <c:v>3.9999999999995595</c:v>
                </c:pt>
                <c:pt idx="93">
                  <c:v>1.1999999999998678</c:v>
                </c:pt>
                <c:pt idx="94">
                  <c:v>1.5999999999998238</c:v>
                </c:pt>
                <c:pt idx="95">
                  <c:v>2.8000000000005798</c:v>
                </c:pt>
                <c:pt idx="96">
                  <c:v>2.7999999999996916</c:v>
                </c:pt>
                <c:pt idx="97">
                  <c:v>3.5999999999996035</c:v>
                </c:pt>
                <c:pt idx="98">
                  <c:v>7.6000000000000512</c:v>
                </c:pt>
                <c:pt idx="99">
                  <c:v>4.8000000000003595</c:v>
                </c:pt>
                <c:pt idx="100">
                  <c:v>3.9999999999995595</c:v>
                </c:pt>
                <c:pt idx="101">
                  <c:v>5.5999999999993832</c:v>
                </c:pt>
                <c:pt idx="102">
                  <c:v>4.0000000000004476</c:v>
                </c:pt>
                <c:pt idx="103">
                  <c:v>3.1999999999996476</c:v>
                </c:pt>
                <c:pt idx="104">
                  <c:v>3.1999999999996476</c:v>
                </c:pt>
                <c:pt idx="105">
                  <c:v>1.9999999999997797</c:v>
                </c:pt>
                <c:pt idx="106">
                  <c:v>5.6000000000002714</c:v>
                </c:pt>
                <c:pt idx="107">
                  <c:v>1.1999999999998678</c:v>
                </c:pt>
                <c:pt idx="108">
                  <c:v>6.4000000000001833</c:v>
                </c:pt>
                <c:pt idx="109">
                  <c:v>28.000000000000469</c:v>
                </c:pt>
                <c:pt idx="110">
                  <c:v>74.799999999999756</c:v>
                </c:pt>
                <c:pt idx="111">
                  <c:v>31.99999999999914</c:v>
                </c:pt>
                <c:pt idx="112">
                  <c:v>14.799999999999258</c:v>
                </c:pt>
                <c:pt idx="113">
                  <c:v>14.000000000000201</c:v>
                </c:pt>
                <c:pt idx="114">
                  <c:v>7.2000000000000952</c:v>
                </c:pt>
                <c:pt idx="115">
                  <c:v>7.2000000000000952</c:v>
                </c:pt>
                <c:pt idx="116">
                  <c:v>3.5999999999996035</c:v>
                </c:pt>
                <c:pt idx="117">
                  <c:v>9.9999999999997868</c:v>
                </c:pt>
                <c:pt idx="118">
                  <c:v>5.9999999999993392</c:v>
                </c:pt>
                <c:pt idx="119">
                  <c:v>7.2000000000000952</c:v>
                </c:pt>
                <c:pt idx="120">
                  <c:v>1.5999999999998238</c:v>
                </c:pt>
                <c:pt idx="121">
                  <c:v>2.4000000000006239</c:v>
                </c:pt>
                <c:pt idx="122">
                  <c:v>1.9999999999997797</c:v>
                </c:pt>
                <c:pt idx="123">
                  <c:v>6.3999999999992951</c:v>
                </c:pt>
                <c:pt idx="124">
                  <c:v>14.399999999999302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D2-41C8-9358-3920B749E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67944"/>
        <c:axId val="476855400"/>
      </c:lineChart>
      <c:dateAx>
        <c:axId val="47686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6862456"/>
        <c:crosses val="autoZero"/>
        <c:auto val="1"/>
        <c:lblOffset val="100"/>
        <c:baseTimeUnit val="days"/>
        <c:majorUnit val="7"/>
      </c:dateAx>
      <c:valAx>
        <c:axId val="476862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</a:t>
                </a:r>
                <a:r>
                  <a:rPr lang="en-CA" baseline="0"/>
                  <a:t> Accumulation </a:t>
                </a:r>
                <a:r>
                  <a:rPr lang="en-CA"/>
                  <a:t>Rainfall</a:t>
                </a:r>
                <a:r>
                  <a:rPr lang="en-CA" baseline="0"/>
                  <a:t> (mm)</a:t>
                </a:r>
              </a:p>
            </c:rich>
          </c:tx>
          <c:layout>
            <c:manualLayout>
              <c:xMode val="edge"/>
              <c:yMode val="edge"/>
              <c:x val="3.0036757216371574E-2"/>
              <c:y val="0.1537075775975764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6860888"/>
        <c:crosses val="autoZero"/>
        <c:crossBetween val="between"/>
      </c:valAx>
      <c:valAx>
        <c:axId val="476855400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Total Suspended Solids (mg/L)</a:t>
                </a:r>
                <a:endParaRPr lang="en-CA" sz="1000">
                  <a:effectLst/>
                </a:endParaRP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76867944"/>
        <c:crosses val="max"/>
        <c:crossBetween val="between"/>
      </c:valAx>
      <c:dateAx>
        <c:axId val="47686794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6855400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KL02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'KL02'!$C$1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'KL02'!$C$2:$C$126</c:f>
              <c:numCache>
                <c:formatCode>0.0</c:formatCode>
                <c:ptCount val="125"/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0.60000000000000009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0.4</c:v>
                </c:pt>
                <c:pt idx="11" formatCode="General">
                  <c:v>0.2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0.2</c:v>
                </c:pt>
                <c:pt idx="26" formatCode="General">
                  <c:v>0</c:v>
                </c:pt>
                <c:pt idx="27" formatCode="General">
                  <c:v>18.899999999999999</c:v>
                </c:pt>
                <c:pt idx="28" formatCode="General">
                  <c:v>0</c:v>
                </c:pt>
                <c:pt idx="29" formatCode="General">
                  <c:v>1.2</c:v>
                </c:pt>
                <c:pt idx="30" formatCode="General">
                  <c:v>15.999999999999996</c:v>
                </c:pt>
                <c:pt idx="31" formatCode="General">
                  <c:v>8.5</c:v>
                </c:pt>
                <c:pt idx="32" formatCode="General">
                  <c:v>0</c:v>
                </c:pt>
                <c:pt idx="33" formatCode="General">
                  <c:v>1.9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4.8000000000000007</c:v>
                </c:pt>
                <c:pt idx="39" formatCode="General">
                  <c:v>0.2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0.7</c:v>
                </c:pt>
                <c:pt idx="45" formatCode="General">
                  <c:v>0</c:v>
                </c:pt>
                <c:pt idx="46" formatCode="General">
                  <c:v>4.1000000000000005</c:v>
                </c:pt>
                <c:pt idx="47" formatCode="General">
                  <c:v>9.3999999999999986</c:v>
                </c:pt>
                <c:pt idx="48" formatCode="General">
                  <c:v>0.2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0.4</c:v>
                </c:pt>
                <c:pt idx="52" formatCode="General">
                  <c:v>0</c:v>
                </c:pt>
                <c:pt idx="53" formatCode="General">
                  <c:v>0.60000000000000009</c:v>
                </c:pt>
                <c:pt idx="54" formatCode="General">
                  <c:v>1.4</c:v>
                </c:pt>
                <c:pt idx="55" formatCode="General">
                  <c:v>0</c:v>
                </c:pt>
                <c:pt idx="56" formatCode="General">
                  <c:v>0.2</c:v>
                </c:pt>
                <c:pt idx="57" formatCode="General">
                  <c:v>6.1000000000000014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0.60000000000000009</c:v>
                </c:pt>
                <c:pt idx="61" formatCode="General">
                  <c:v>0.4</c:v>
                </c:pt>
                <c:pt idx="62" formatCode="General">
                  <c:v>0.60000000000000009</c:v>
                </c:pt>
                <c:pt idx="63" formatCode="General">
                  <c:v>0.2</c:v>
                </c:pt>
                <c:pt idx="64" formatCode="General">
                  <c:v>0.2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0.2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0.2</c:v>
                </c:pt>
                <c:pt idx="83" formatCode="General">
                  <c:v>0.4</c:v>
                </c:pt>
                <c:pt idx="84" formatCode="General">
                  <c:v>2.2999999999999998</c:v>
                </c:pt>
                <c:pt idx="85" formatCode="General">
                  <c:v>0</c:v>
                </c:pt>
                <c:pt idx="86" formatCode="General">
                  <c:v>0.2</c:v>
                </c:pt>
                <c:pt idx="87" formatCode="General">
                  <c:v>0.89999999999999991</c:v>
                </c:pt>
                <c:pt idx="88" formatCode="General">
                  <c:v>1.0999999999999999</c:v>
                </c:pt>
                <c:pt idx="89" formatCode="General">
                  <c:v>0</c:v>
                </c:pt>
                <c:pt idx="90" formatCode="General">
                  <c:v>0</c:v>
                </c:pt>
                <c:pt idx="91" formatCode="General">
                  <c:v>0</c:v>
                </c:pt>
                <c:pt idx="92" formatCode="General">
                  <c:v>1.9</c:v>
                </c:pt>
                <c:pt idx="93" formatCode="General">
                  <c:v>4.1999999999999993</c:v>
                </c:pt>
                <c:pt idx="94" formatCode="General">
                  <c:v>1.4</c:v>
                </c:pt>
                <c:pt idx="95" formatCode="General">
                  <c:v>2.6</c:v>
                </c:pt>
                <c:pt idx="96" formatCode="General">
                  <c:v>0.89999999999999991</c:v>
                </c:pt>
                <c:pt idx="97" formatCode="General">
                  <c:v>13.8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1.9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0.4</c:v>
                </c:pt>
                <c:pt idx="104" formatCode="General">
                  <c:v>0</c:v>
                </c:pt>
                <c:pt idx="105" formatCode="General">
                  <c:v>1.5</c:v>
                </c:pt>
                <c:pt idx="106" formatCode="General">
                  <c:v>0</c:v>
                </c:pt>
                <c:pt idx="107" formatCode="General">
                  <c:v>3.6000000000000005</c:v>
                </c:pt>
                <c:pt idx="108" formatCode="General">
                  <c:v>7.1000000000000005</c:v>
                </c:pt>
                <c:pt idx="109" formatCode="General">
                  <c:v>0.2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0.5</c:v>
                </c:pt>
                <c:pt idx="119" formatCode="General">
                  <c:v>0</c:v>
                </c:pt>
                <c:pt idx="120" formatCode="General">
                  <c:v>1.2999999999999998</c:v>
                </c:pt>
                <c:pt idx="121" formatCode="General">
                  <c:v>2.6000000000000005</c:v>
                </c:pt>
                <c:pt idx="122" formatCode="General">
                  <c:v>0</c:v>
                </c:pt>
                <c:pt idx="123" formatCode="General">
                  <c:v>3.6000000000000005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E4-4A2D-9EC9-C14A3E918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858928"/>
        <c:axId val="476856576"/>
      </c:barChart>
      <c:lineChart>
        <c:grouping val="standard"/>
        <c:varyColors val="0"/>
        <c:ser>
          <c:idx val="0"/>
          <c:order val="1"/>
          <c:tx>
            <c:strRef>
              <c:f>'KL02'!$B$1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'KL02'!$B$2:$B$126</c:f>
              <c:numCache>
                <c:formatCode>General</c:formatCode>
                <c:ptCount val="125"/>
                <c:pt idx="0">
                  <c:v>244</c:v>
                </c:pt>
                <c:pt idx="1">
                  <c:v>221</c:v>
                </c:pt>
                <c:pt idx="2">
                  <c:v>199</c:v>
                </c:pt>
                <c:pt idx="3">
                  <c:v>170</c:v>
                </c:pt>
                <c:pt idx="4">
                  <c:v>158</c:v>
                </c:pt>
                <c:pt idx="5">
                  <c:v>193</c:v>
                </c:pt>
                <c:pt idx="6">
                  <c:v>209</c:v>
                </c:pt>
                <c:pt idx="7">
                  <c:v>191</c:v>
                </c:pt>
                <c:pt idx="8">
                  <c:v>184</c:v>
                </c:pt>
                <c:pt idx="9">
                  <c:v>178</c:v>
                </c:pt>
                <c:pt idx="10">
                  <c:v>189</c:v>
                </c:pt>
                <c:pt idx="11">
                  <c:v>201</c:v>
                </c:pt>
                <c:pt idx="12">
                  <c:v>198</c:v>
                </c:pt>
                <c:pt idx="13">
                  <c:v>180</c:v>
                </c:pt>
                <c:pt idx="14">
                  <c:v>176</c:v>
                </c:pt>
                <c:pt idx="15">
                  <c:v>197</c:v>
                </c:pt>
                <c:pt idx="16">
                  <c:v>202</c:v>
                </c:pt>
                <c:pt idx="17">
                  <c:v>186</c:v>
                </c:pt>
                <c:pt idx="18">
                  <c:v>159</c:v>
                </c:pt>
                <c:pt idx="19">
                  <c:v>134</c:v>
                </c:pt>
                <c:pt idx="20">
                  <c:v>116</c:v>
                </c:pt>
                <c:pt idx="21">
                  <c:v>104</c:v>
                </c:pt>
                <c:pt idx="22">
                  <c:v>95.1</c:v>
                </c:pt>
                <c:pt idx="23">
                  <c:v>89.4</c:v>
                </c:pt>
                <c:pt idx="24">
                  <c:v>86.2</c:v>
                </c:pt>
                <c:pt idx="25">
                  <c:v>84</c:v>
                </c:pt>
                <c:pt idx="26">
                  <c:v>82.8</c:v>
                </c:pt>
                <c:pt idx="27">
                  <c:v>84.8</c:v>
                </c:pt>
                <c:pt idx="28">
                  <c:v>85.7</c:v>
                </c:pt>
                <c:pt idx="29">
                  <c:v>85.9</c:v>
                </c:pt>
                <c:pt idx="30">
                  <c:v>87.7</c:v>
                </c:pt>
                <c:pt idx="31">
                  <c:v>96.2</c:v>
                </c:pt>
                <c:pt idx="32">
                  <c:v>115</c:v>
                </c:pt>
                <c:pt idx="33">
                  <c:v>120</c:v>
                </c:pt>
                <c:pt idx="34">
                  <c:v>113</c:v>
                </c:pt>
                <c:pt idx="35">
                  <c:v>106</c:v>
                </c:pt>
                <c:pt idx="36">
                  <c:v>104</c:v>
                </c:pt>
                <c:pt idx="37">
                  <c:v>98</c:v>
                </c:pt>
                <c:pt idx="38">
                  <c:v>93.3</c:v>
                </c:pt>
                <c:pt idx="39">
                  <c:v>101</c:v>
                </c:pt>
                <c:pt idx="40">
                  <c:v>103</c:v>
                </c:pt>
                <c:pt idx="41">
                  <c:v>94.6</c:v>
                </c:pt>
                <c:pt idx="42">
                  <c:v>87.8</c:v>
                </c:pt>
                <c:pt idx="43">
                  <c:v>82.1</c:v>
                </c:pt>
                <c:pt idx="44">
                  <c:v>78</c:v>
                </c:pt>
                <c:pt idx="45">
                  <c:v>76.7</c:v>
                </c:pt>
                <c:pt idx="46">
                  <c:v>77.099999999999994</c:v>
                </c:pt>
                <c:pt idx="47">
                  <c:v>87.8</c:v>
                </c:pt>
                <c:pt idx="48">
                  <c:v>134</c:v>
                </c:pt>
                <c:pt idx="49">
                  <c:v>167</c:v>
                </c:pt>
                <c:pt idx="50">
                  <c:v>137</c:v>
                </c:pt>
                <c:pt idx="51">
                  <c:v>114</c:v>
                </c:pt>
                <c:pt idx="52">
                  <c:v>100</c:v>
                </c:pt>
                <c:pt idx="53">
                  <c:v>92.3</c:v>
                </c:pt>
                <c:pt idx="54">
                  <c:v>93.4</c:v>
                </c:pt>
                <c:pt idx="55">
                  <c:v>102</c:v>
                </c:pt>
                <c:pt idx="56">
                  <c:v>103</c:v>
                </c:pt>
                <c:pt idx="57">
                  <c:v>108</c:v>
                </c:pt>
                <c:pt idx="58">
                  <c:v>111</c:v>
                </c:pt>
                <c:pt idx="59">
                  <c:v>104</c:v>
                </c:pt>
                <c:pt idx="60">
                  <c:v>96.1</c:v>
                </c:pt>
                <c:pt idx="61">
                  <c:v>90.6</c:v>
                </c:pt>
                <c:pt idx="62">
                  <c:v>87</c:v>
                </c:pt>
                <c:pt idx="63">
                  <c:v>90.9</c:v>
                </c:pt>
                <c:pt idx="64">
                  <c:v>90.5</c:v>
                </c:pt>
                <c:pt idx="65">
                  <c:v>85</c:v>
                </c:pt>
                <c:pt idx="66">
                  <c:v>81.900000000000006</c:v>
                </c:pt>
                <c:pt idx="67">
                  <c:v>78.2</c:v>
                </c:pt>
                <c:pt idx="68">
                  <c:v>74.099999999999994</c:v>
                </c:pt>
                <c:pt idx="69">
                  <c:v>70.8</c:v>
                </c:pt>
                <c:pt idx="70">
                  <c:v>68</c:v>
                </c:pt>
                <c:pt idx="71">
                  <c:v>65.599999999999994</c:v>
                </c:pt>
                <c:pt idx="72">
                  <c:v>63.2</c:v>
                </c:pt>
                <c:pt idx="73">
                  <c:v>60.9</c:v>
                </c:pt>
                <c:pt idx="74">
                  <c:v>59</c:v>
                </c:pt>
                <c:pt idx="75">
                  <c:v>57</c:v>
                </c:pt>
                <c:pt idx="76">
                  <c:v>55</c:v>
                </c:pt>
                <c:pt idx="77">
                  <c:v>53.3</c:v>
                </c:pt>
                <c:pt idx="78">
                  <c:v>52</c:v>
                </c:pt>
                <c:pt idx="79">
                  <c:v>51.1</c:v>
                </c:pt>
                <c:pt idx="80">
                  <c:v>50.2</c:v>
                </c:pt>
                <c:pt idx="81">
                  <c:v>49.6</c:v>
                </c:pt>
                <c:pt idx="82">
                  <c:v>50.4</c:v>
                </c:pt>
                <c:pt idx="83">
                  <c:v>50</c:v>
                </c:pt>
                <c:pt idx="84">
                  <c:v>50</c:v>
                </c:pt>
                <c:pt idx="85">
                  <c:v>49.5</c:v>
                </c:pt>
                <c:pt idx="86">
                  <c:v>49.1</c:v>
                </c:pt>
                <c:pt idx="87">
                  <c:v>49.1</c:v>
                </c:pt>
                <c:pt idx="88">
                  <c:v>48.7</c:v>
                </c:pt>
                <c:pt idx="89">
                  <c:v>50.2</c:v>
                </c:pt>
                <c:pt idx="90">
                  <c:v>55.7</c:v>
                </c:pt>
                <c:pt idx="91">
                  <c:v>59</c:v>
                </c:pt>
                <c:pt idx="92">
                  <c:v>58.6</c:v>
                </c:pt>
                <c:pt idx="93">
                  <c:v>58.3</c:v>
                </c:pt>
                <c:pt idx="94">
                  <c:v>61.1</c:v>
                </c:pt>
                <c:pt idx="95">
                  <c:v>68</c:v>
                </c:pt>
                <c:pt idx="96">
                  <c:v>73.7</c:v>
                </c:pt>
                <c:pt idx="97">
                  <c:v>75.5</c:v>
                </c:pt>
                <c:pt idx="98">
                  <c:v>79.099999999999994</c:v>
                </c:pt>
                <c:pt idx="99">
                  <c:v>79.5</c:v>
                </c:pt>
                <c:pt idx="100">
                  <c:v>77.5</c:v>
                </c:pt>
                <c:pt idx="101">
                  <c:v>80.400000000000006</c:v>
                </c:pt>
                <c:pt idx="102">
                  <c:v>79.5</c:v>
                </c:pt>
                <c:pt idx="103">
                  <c:v>76.400000000000006</c:v>
                </c:pt>
                <c:pt idx="104">
                  <c:v>73.7</c:v>
                </c:pt>
                <c:pt idx="105">
                  <c:v>72.099999999999994</c:v>
                </c:pt>
                <c:pt idx="106">
                  <c:v>74</c:v>
                </c:pt>
                <c:pt idx="107">
                  <c:v>80</c:v>
                </c:pt>
                <c:pt idx="108">
                  <c:v>92.6</c:v>
                </c:pt>
                <c:pt idx="109">
                  <c:v>123</c:v>
                </c:pt>
                <c:pt idx="110">
                  <c:v>138</c:v>
                </c:pt>
                <c:pt idx="111">
                  <c:v>133</c:v>
                </c:pt>
                <c:pt idx="112">
                  <c:v>125</c:v>
                </c:pt>
                <c:pt idx="113">
                  <c:v>119</c:v>
                </c:pt>
                <c:pt idx="114">
                  <c:v>113</c:v>
                </c:pt>
                <c:pt idx="115">
                  <c:v>109</c:v>
                </c:pt>
                <c:pt idx="116">
                  <c:v>104</c:v>
                </c:pt>
                <c:pt idx="117">
                  <c:v>98.7</c:v>
                </c:pt>
                <c:pt idx="118">
                  <c:v>95.5</c:v>
                </c:pt>
                <c:pt idx="119">
                  <c:v>93.2</c:v>
                </c:pt>
                <c:pt idx="120">
                  <c:v>92.8</c:v>
                </c:pt>
                <c:pt idx="121">
                  <c:v>96.8</c:v>
                </c:pt>
                <c:pt idx="122">
                  <c:v>102</c:v>
                </c:pt>
                <c:pt idx="123">
                  <c:v>106</c:v>
                </c:pt>
                <c:pt idx="124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E4-4A2D-9EC9-C14A3E918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67552"/>
        <c:axId val="476866376"/>
      </c:lineChart>
      <c:dateAx>
        <c:axId val="47686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6866376"/>
        <c:crosses val="autoZero"/>
        <c:auto val="1"/>
        <c:lblOffset val="100"/>
        <c:baseTimeUnit val="days"/>
        <c:majorUnit val="7"/>
      </c:dateAx>
      <c:valAx>
        <c:axId val="476866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07310109856E-2"/>
              <c:y val="0.22004256930570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6867552"/>
        <c:crosses val="autoZero"/>
        <c:crossBetween val="between"/>
      </c:valAx>
      <c:valAx>
        <c:axId val="476856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</a:t>
                </a:r>
                <a:r>
                  <a:rPr lang="en-US" baseline="0"/>
                  <a:t> Accumulation </a:t>
                </a:r>
                <a:r>
                  <a:rPr lang="en-US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2768163822041916"/>
              <c:y val="0.1583760985100743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6858928"/>
        <c:crosses val="max"/>
        <c:crossBetween val="between"/>
      </c:valAx>
      <c:dateAx>
        <c:axId val="47685892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685657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and Total Suspended Solids </a:t>
            </a:r>
            <a:r>
              <a:rPr lang="en-CA"/>
              <a:t>at KL02</a:t>
            </a:r>
          </a:p>
          <a:p>
            <a:pPr>
              <a:defRPr/>
            </a:pP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'KL02'!$C$1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'KL02'!$C$2:$C$126</c:f>
              <c:numCache>
                <c:formatCode>0.0</c:formatCode>
                <c:ptCount val="125"/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0.60000000000000009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0.4</c:v>
                </c:pt>
                <c:pt idx="11" formatCode="General">
                  <c:v>0.2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0.2</c:v>
                </c:pt>
                <c:pt idx="26" formatCode="General">
                  <c:v>0</c:v>
                </c:pt>
                <c:pt idx="27" formatCode="General">
                  <c:v>18.899999999999999</c:v>
                </c:pt>
                <c:pt idx="28" formatCode="General">
                  <c:v>0</c:v>
                </c:pt>
                <c:pt idx="29" formatCode="General">
                  <c:v>1.2</c:v>
                </c:pt>
                <c:pt idx="30" formatCode="General">
                  <c:v>15.999999999999996</c:v>
                </c:pt>
                <c:pt idx="31" formatCode="General">
                  <c:v>8.5</c:v>
                </c:pt>
                <c:pt idx="32" formatCode="General">
                  <c:v>0</c:v>
                </c:pt>
                <c:pt idx="33" formatCode="General">
                  <c:v>1.9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4.8000000000000007</c:v>
                </c:pt>
                <c:pt idx="39" formatCode="General">
                  <c:v>0.2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0.7</c:v>
                </c:pt>
                <c:pt idx="45" formatCode="General">
                  <c:v>0</c:v>
                </c:pt>
                <c:pt idx="46" formatCode="General">
                  <c:v>4.1000000000000005</c:v>
                </c:pt>
                <c:pt idx="47" formatCode="General">
                  <c:v>9.3999999999999986</c:v>
                </c:pt>
                <c:pt idx="48" formatCode="General">
                  <c:v>0.2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0.4</c:v>
                </c:pt>
                <c:pt idx="52" formatCode="General">
                  <c:v>0</c:v>
                </c:pt>
                <c:pt idx="53" formatCode="General">
                  <c:v>0.60000000000000009</c:v>
                </c:pt>
                <c:pt idx="54" formatCode="General">
                  <c:v>1.4</c:v>
                </c:pt>
                <c:pt idx="55" formatCode="General">
                  <c:v>0</c:v>
                </c:pt>
                <c:pt idx="56" formatCode="General">
                  <c:v>0.2</c:v>
                </c:pt>
                <c:pt idx="57" formatCode="General">
                  <c:v>6.1000000000000014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0.60000000000000009</c:v>
                </c:pt>
                <c:pt idx="61" formatCode="General">
                  <c:v>0.4</c:v>
                </c:pt>
                <c:pt idx="62" formatCode="General">
                  <c:v>0.60000000000000009</c:v>
                </c:pt>
                <c:pt idx="63" formatCode="General">
                  <c:v>0.2</c:v>
                </c:pt>
                <c:pt idx="64" formatCode="General">
                  <c:v>0.2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General">
                  <c:v>0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0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0.2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0.2</c:v>
                </c:pt>
                <c:pt idx="83" formatCode="General">
                  <c:v>0.4</c:v>
                </c:pt>
                <c:pt idx="84" formatCode="General">
                  <c:v>2.2999999999999998</c:v>
                </c:pt>
                <c:pt idx="85" formatCode="General">
                  <c:v>0</c:v>
                </c:pt>
                <c:pt idx="86" formatCode="General">
                  <c:v>0.2</c:v>
                </c:pt>
                <c:pt idx="87" formatCode="General">
                  <c:v>0.89999999999999991</c:v>
                </c:pt>
                <c:pt idx="88" formatCode="General">
                  <c:v>1.0999999999999999</c:v>
                </c:pt>
                <c:pt idx="89" formatCode="General">
                  <c:v>0</c:v>
                </c:pt>
                <c:pt idx="90" formatCode="General">
                  <c:v>0</c:v>
                </c:pt>
                <c:pt idx="91" formatCode="General">
                  <c:v>0</c:v>
                </c:pt>
                <c:pt idx="92" formatCode="General">
                  <c:v>1.9</c:v>
                </c:pt>
                <c:pt idx="93" formatCode="General">
                  <c:v>4.1999999999999993</c:v>
                </c:pt>
                <c:pt idx="94" formatCode="General">
                  <c:v>1.4</c:v>
                </c:pt>
                <c:pt idx="95" formatCode="General">
                  <c:v>2.6</c:v>
                </c:pt>
                <c:pt idx="96" formatCode="General">
                  <c:v>0.89999999999999991</c:v>
                </c:pt>
                <c:pt idx="97" formatCode="General">
                  <c:v>13.8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1.9</c:v>
                </c:pt>
                <c:pt idx="101" formatCode="General">
                  <c:v>0</c:v>
                </c:pt>
                <c:pt idx="102" formatCode="General">
                  <c:v>0</c:v>
                </c:pt>
                <c:pt idx="103" formatCode="General">
                  <c:v>0.4</c:v>
                </c:pt>
                <c:pt idx="104" formatCode="General">
                  <c:v>0</c:v>
                </c:pt>
                <c:pt idx="105" formatCode="General">
                  <c:v>1.5</c:v>
                </c:pt>
                <c:pt idx="106" formatCode="General">
                  <c:v>0</c:v>
                </c:pt>
                <c:pt idx="107" formatCode="General">
                  <c:v>3.6000000000000005</c:v>
                </c:pt>
                <c:pt idx="108" formatCode="General">
                  <c:v>7.1000000000000005</c:v>
                </c:pt>
                <c:pt idx="109" formatCode="General">
                  <c:v>0.2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0.5</c:v>
                </c:pt>
                <c:pt idx="119" formatCode="General">
                  <c:v>0</c:v>
                </c:pt>
                <c:pt idx="120" formatCode="General">
                  <c:v>1.2999999999999998</c:v>
                </c:pt>
                <c:pt idx="121" formatCode="General">
                  <c:v>2.6000000000000005</c:v>
                </c:pt>
                <c:pt idx="122" formatCode="General">
                  <c:v>0</c:v>
                </c:pt>
                <c:pt idx="123" formatCode="General">
                  <c:v>3.6000000000000005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5-476D-B11F-9E612B8C5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422904"/>
        <c:axId val="502424864"/>
      </c:barChart>
      <c:lineChart>
        <c:grouping val="standard"/>
        <c:varyColors val="0"/>
        <c:ser>
          <c:idx val="0"/>
          <c:order val="1"/>
          <c:tx>
            <c:strRef>
              <c:f>'KL02'!$B$1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'KL02'!$B$2:$B$126</c:f>
              <c:numCache>
                <c:formatCode>General</c:formatCode>
                <c:ptCount val="125"/>
                <c:pt idx="0">
                  <c:v>244</c:v>
                </c:pt>
                <c:pt idx="1">
                  <c:v>221</c:v>
                </c:pt>
                <c:pt idx="2">
                  <c:v>199</c:v>
                </c:pt>
                <c:pt idx="3">
                  <c:v>170</c:v>
                </c:pt>
                <c:pt idx="4">
                  <c:v>158</c:v>
                </c:pt>
                <c:pt idx="5">
                  <c:v>193</c:v>
                </c:pt>
                <c:pt idx="6">
                  <c:v>209</c:v>
                </c:pt>
                <c:pt idx="7">
                  <c:v>191</c:v>
                </c:pt>
                <c:pt idx="8">
                  <c:v>184</c:v>
                </c:pt>
                <c:pt idx="9">
                  <c:v>178</c:v>
                </c:pt>
                <c:pt idx="10">
                  <c:v>189</c:v>
                </c:pt>
                <c:pt idx="11">
                  <c:v>201</c:v>
                </c:pt>
                <c:pt idx="12">
                  <c:v>198</c:v>
                </c:pt>
                <c:pt idx="13">
                  <c:v>180</c:v>
                </c:pt>
                <c:pt idx="14">
                  <c:v>176</c:v>
                </c:pt>
                <c:pt idx="15">
                  <c:v>197</c:v>
                </c:pt>
                <c:pt idx="16">
                  <c:v>202</c:v>
                </c:pt>
                <c:pt idx="17">
                  <c:v>186</c:v>
                </c:pt>
                <c:pt idx="18">
                  <c:v>159</c:v>
                </c:pt>
                <c:pt idx="19">
                  <c:v>134</c:v>
                </c:pt>
                <c:pt idx="20">
                  <c:v>116</c:v>
                </c:pt>
                <c:pt idx="21">
                  <c:v>104</c:v>
                </c:pt>
                <c:pt idx="22">
                  <c:v>95.1</c:v>
                </c:pt>
                <c:pt idx="23">
                  <c:v>89.4</c:v>
                </c:pt>
                <c:pt idx="24">
                  <c:v>86.2</c:v>
                </c:pt>
                <c:pt idx="25">
                  <c:v>84</c:v>
                </c:pt>
                <c:pt idx="26">
                  <c:v>82.8</c:v>
                </c:pt>
                <c:pt idx="27">
                  <c:v>84.8</c:v>
                </c:pt>
                <c:pt idx="28">
                  <c:v>85.7</c:v>
                </c:pt>
                <c:pt idx="29">
                  <c:v>85.9</c:v>
                </c:pt>
                <c:pt idx="30">
                  <c:v>87.7</c:v>
                </c:pt>
                <c:pt idx="31">
                  <c:v>96.2</c:v>
                </c:pt>
                <c:pt idx="32">
                  <c:v>115</c:v>
                </c:pt>
                <c:pt idx="33">
                  <c:v>120</c:v>
                </c:pt>
                <c:pt idx="34">
                  <c:v>113</c:v>
                </c:pt>
                <c:pt idx="35">
                  <c:v>106</c:v>
                </c:pt>
                <c:pt idx="36">
                  <c:v>104</c:v>
                </c:pt>
                <c:pt idx="37">
                  <c:v>98</c:v>
                </c:pt>
                <c:pt idx="38">
                  <c:v>93.3</c:v>
                </c:pt>
                <c:pt idx="39">
                  <c:v>101</c:v>
                </c:pt>
                <c:pt idx="40">
                  <c:v>103</c:v>
                </c:pt>
                <c:pt idx="41">
                  <c:v>94.6</c:v>
                </c:pt>
                <c:pt idx="42">
                  <c:v>87.8</c:v>
                </c:pt>
                <c:pt idx="43">
                  <c:v>82.1</c:v>
                </c:pt>
                <c:pt idx="44">
                  <c:v>78</c:v>
                </c:pt>
                <c:pt idx="45">
                  <c:v>76.7</c:v>
                </c:pt>
                <c:pt idx="46">
                  <c:v>77.099999999999994</c:v>
                </c:pt>
                <c:pt idx="47">
                  <c:v>87.8</c:v>
                </c:pt>
                <c:pt idx="48">
                  <c:v>134</c:v>
                </c:pt>
                <c:pt idx="49">
                  <c:v>167</c:v>
                </c:pt>
                <c:pt idx="50">
                  <c:v>137</c:v>
                </c:pt>
                <c:pt idx="51">
                  <c:v>114</c:v>
                </c:pt>
                <c:pt idx="52">
                  <c:v>100</c:v>
                </c:pt>
                <c:pt idx="53">
                  <c:v>92.3</c:v>
                </c:pt>
                <c:pt idx="54">
                  <c:v>93.4</c:v>
                </c:pt>
                <c:pt idx="55">
                  <c:v>102</c:v>
                </c:pt>
                <c:pt idx="56">
                  <c:v>103</c:v>
                </c:pt>
                <c:pt idx="57">
                  <c:v>108</c:v>
                </c:pt>
                <c:pt idx="58">
                  <c:v>111</c:v>
                </c:pt>
                <c:pt idx="59">
                  <c:v>104</c:v>
                </c:pt>
                <c:pt idx="60">
                  <c:v>96.1</c:v>
                </c:pt>
                <c:pt idx="61">
                  <c:v>90.6</c:v>
                </c:pt>
                <c:pt idx="62">
                  <c:v>87</c:v>
                </c:pt>
                <c:pt idx="63">
                  <c:v>90.9</c:v>
                </c:pt>
                <c:pt idx="64">
                  <c:v>90.5</c:v>
                </c:pt>
                <c:pt idx="65">
                  <c:v>85</c:v>
                </c:pt>
                <c:pt idx="66">
                  <c:v>81.900000000000006</c:v>
                </c:pt>
                <c:pt idx="67">
                  <c:v>78.2</c:v>
                </c:pt>
                <c:pt idx="68">
                  <c:v>74.099999999999994</c:v>
                </c:pt>
                <c:pt idx="69">
                  <c:v>70.8</c:v>
                </c:pt>
                <c:pt idx="70">
                  <c:v>68</c:v>
                </c:pt>
                <c:pt idx="71">
                  <c:v>65.599999999999994</c:v>
                </c:pt>
                <c:pt idx="72">
                  <c:v>63.2</c:v>
                </c:pt>
                <c:pt idx="73">
                  <c:v>60.9</c:v>
                </c:pt>
                <c:pt idx="74">
                  <c:v>59</c:v>
                </c:pt>
                <c:pt idx="75">
                  <c:v>57</c:v>
                </c:pt>
                <c:pt idx="76">
                  <c:v>55</c:v>
                </c:pt>
                <c:pt idx="77">
                  <c:v>53.3</c:v>
                </c:pt>
                <c:pt idx="78">
                  <c:v>52</c:v>
                </c:pt>
                <c:pt idx="79">
                  <c:v>51.1</c:v>
                </c:pt>
                <c:pt idx="80">
                  <c:v>50.2</c:v>
                </c:pt>
                <c:pt idx="81">
                  <c:v>49.6</c:v>
                </c:pt>
                <c:pt idx="82">
                  <c:v>50.4</c:v>
                </c:pt>
                <c:pt idx="83">
                  <c:v>50</c:v>
                </c:pt>
                <c:pt idx="84">
                  <c:v>50</c:v>
                </c:pt>
                <c:pt idx="85">
                  <c:v>49.5</c:v>
                </c:pt>
                <c:pt idx="86">
                  <c:v>49.1</c:v>
                </c:pt>
                <c:pt idx="87">
                  <c:v>49.1</c:v>
                </c:pt>
                <c:pt idx="88">
                  <c:v>48.7</c:v>
                </c:pt>
                <c:pt idx="89">
                  <c:v>50.2</c:v>
                </c:pt>
                <c:pt idx="90">
                  <c:v>55.7</c:v>
                </c:pt>
                <c:pt idx="91">
                  <c:v>59</c:v>
                </c:pt>
                <c:pt idx="92">
                  <c:v>58.6</c:v>
                </c:pt>
                <c:pt idx="93">
                  <c:v>58.3</c:v>
                </c:pt>
                <c:pt idx="94">
                  <c:v>61.1</c:v>
                </c:pt>
                <c:pt idx="95">
                  <c:v>68</c:v>
                </c:pt>
                <c:pt idx="96">
                  <c:v>73.7</c:v>
                </c:pt>
                <c:pt idx="97">
                  <c:v>75.5</c:v>
                </c:pt>
                <c:pt idx="98">
                  <c:v>79.099999999999994</c:v>
                </c:pt>
                <c:pt idx="99">
                  <c:v>79.5</c:v>
                </c:pt>
                <c:pt idx="100">
                  <c:v>77.5</c:v>
                </c:pt>
                <c:pt idx="101">
                  <c:v>80.400000000000006</c:v>
                </c:pt>
                <c:pt idx="102">
                  <c:v>79.5</c:v>
                </c:pt>
                <c:pt idx="103">
                  <c:v>76.400000000000006</c:v>
                </c:pt>
                <c:pt idx="104">
                  <c:v>73.7</c:v>
                </c:pt>
                <c:pt idx="105">
                  <c:v>72.099999999999994</c:v>
                </c:pt>
                <c:pt idx="106">
                  <c:v>74</c:v>
                </c:pt>
                <c:pt idx="107">
                  <c:v>80</c:v>
                </c:pt>
                <c:pt idx="108">
                  <c:v>92.6</c:v>
                </c:pt>
                <c:pt idx="109">
                  <c:v>123</c:v>
                </c:pt>
                <c:pt idx="110">
                  <c:v>138</c:v>
                </c:pt>
                <c:pt idx="111">
                  <c:v>133</c:v>
                </c:pt>
                <c:pt idx="112">
                  <c:v>125</c:v>
                </c:pt>
                <c:pt idx="113">
                  <c:v>119</c:v>
                </c:pt>
                <c:pt idx="114">
                  <c:v>113</c:v>
                </c:pt>
                <c:pt idx="115">
                  <c:v>109</c:v>
                </c:pt>
                <c:pt idx="116">
                  <c:v>104</c:v>
                </c:pt>
                <c:pt idx="117">
                  <c:v>98.7</c:v>
                </c:pt>
                <c:pt idx="118">
                  <c:v>95.5</c:v>
                </c:pt>
                <c:pt idx="119">
                  <c:v>93.2</c:v>
                </c:pt>
                <c:pt idx="120">
                  <c:v>92.8</c:v>
                </c:pt>
                <c:pt idx="121">
                  <c:v>96.8</c:v>
                </c:pt>
                <c:pt idx="122">
                  <c:v>102</c:v>
                </c:pt>
                <c:pt idx="123">
                  <c:v>106</c:v>
                </c:pt>
                <c:pt idx="124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55-476D-B11F-9E612B8C5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22904"/>
        <c:axId val="502424864"/>
      </c:lineChart>
      <c:lineChart>
        <c:grouping val="standard"/>
        <c:varyColors val="0"/>
        <c:ser>
          <c:idx val="1"/>
          <c:order val="2"/>
          <c:tx>
            <c:strRef>
              <c:f>'KL02'!$F$1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'KL02'!$F$2:$F$126</c:f>
              <c:numCache>
                <c:formatCode>0.0</c:formatCode>
                <c:ptCount val="125"/>
                <c:pt idx="0">
                  <c:v>27.199999999999669</c:v>
                </c:pt>
                <c:pt idx="1">
                  <c:v>24.799999999999933</c:v>
                </c:pt>
                <c:pt idx="2">
                  <c:v>8.799999999999919</c:v>
                </c:pt>
                <c:pt idx="3">
                  <c:v>14.800000000000146</c:v>
                </c:pt>
                <c:pt idx="4">
                  <c:v>3.6000000000004917</c:v>
                </c:pt>
                <c:pt idx="5">
                  <c:v>117.20000000000041</c:v>
                </c:pt>
                <c:pt idx="6">
                  <c:v>25.999999999999801</c:v>
                </c:pt>
                <c:pt idx="7">
                  <c:v>0.79999999999991189</c:v>
                </c:pt>
                <c:pt idx="8">
                  <c:v>1.5999999999998238</c:v>
                </c:pt>
                <c:pt idx="9">
                  <c:v>8.0000000000000071</c:v>
                </c:pt>
                <c:pt idx="10">
                  <c:v>4.3999999999995154</c:v>
                </c:pt>
                <c:pt idx="11">
                  <c:v>1.5999999999998238</c:v>
                </c:pt>
                <c:pt idx="12">
                  <c:v>9.2000000000007631</c:v>
                </c:pt>
                <c:pt idx="13">
                  <c:v>1.1999999999998678</c:v>
                </c:pt>
                <c:pt idx="14">
                  <c:v>1.5999999999998238</c:v>
                </c:pt>
                <c:pt idx="15">
                  <c:v>5.5999999999993832</c:v>
                </c:pt>
                <c:pt idx="16">
                  <c:v>1.1999999999998678</c:v>
                </c:pt>
                <c:pt idx="17">
                  <c:v>1.5999999999998238</c:v>
                </c:pt>
                <c:pt idx="18">
                  <c:v>5.2000000000003155</c:v>
                </c:pt>
                <c:pt idx="19">
                  <c:v>1.1999999999998678</c:v>
                </c:pt>
                <c:pt idx="21">
                  <c:v>2.4000000000006239</c:v>
                </c:pt>
                <c:pt idx="22">
                  <c:v>2.7999999999996916</c:v>
                </c:pt>
                <c:pt idx="23">
                  <c:v>3.6000000000004917</c:v>
                </c:pt>
                <c:pt idx="24">
                  <c:v>3.9999999999995595</c:v>
                </c:pt>
                <c:pt idx="25">
                  <c:v>2.7999999999996916</c:v>
                </c:pt>
                <c:pt idx="26">
                  <c:v>0</c:v>
                </c:pt>
                <c:pt idx="27">
                  <c:v>39.60000000000008</c:v>
                </c:pt>
                <c:pt idx="28">
                  <c:v>1.1999999999998678</c:v>
                </c:pt>
                <c:pt idx="29">
                  <c:v>1.1999999999998678</c:v>
                </c:pt>
                <c:pt idx="30">
                  <c:v>2.0000000000006679</c:v>
                </c:pt>
                <c:pt idx="31">
                  <c:v>4.7999999999994714</c:v>
                </c:pt>
                <c:pt idx="32">
                  <c:v>0.80000000000080007</c:v>
                </c:pt>
                <c:pt idx="33">
                  <c:v>6.8000000000001393</c:v>
                </c:pt>
                <c:pt idx="34">
                  <c:v>6.8000000000001393</c:v>
                </c:pt>
                <c:pt idx="35">
                  <c:v>3.6000000000004917</c:v>
                </c:pt>
                <c:pt idx="36">
                  <c:v>0</c:v>
                </c:pt>
                <c:pt idx="37">
                  <c:v>5.2000000000003155</c:v>
                </c:pt>
                <c:pt idx="38">
                  <c:v>1.5999999999998238</c:v>
                </c:pt>
                <c:pt idx="39">
                  <c:v>8.799999999999919</c:v>
                </c:pt>
                <c:pt idx="40">
                  <c:v>6.8000000000001393</c:v>
                </c:pt>
                <c:pt idx="41">
                  <c:v>9.5999999999998309</c:v>
                </c:pt>
                <c:pt idx="42">
                  <c:v>13.199999999999434</c:v>
                </c:pt>
                <c:pt idx="43">
                  <c:v>6.8000000000001393</c:v>
                </c:pt>
                <c:pt idx="44">
                  <c:v>5.2000000000003155</c:v>
                </c:pt>
                <c:pt idx="45">
                  <c:v>8.3999999999999631</c:v>
                </c:pt>
                <c:pt idx="46">
                  <c:v>3.2000000000005357</c:v>
                </c:pt>
                <c:pt idx="47">
                  <c:v>11.600000000000499</c:v>
                </c:pt>
                <c:pt idx="48">
                  <c:v>31.600000000000072</c:v>
                </c:pt>
                <c:pt idx="49">
                  <c:v>72.40000000000002</c:v>
                </c:pt>
                <c:pt idx="50">
                  <c:v>17.199999999999882</c:v>
                </c:pt>
                <c:pt idx="51">
                  <c:v>15.600000000000056</c:v>
                </c:pt>
                <c:pt idx="52">
                  <c:v>14.399999999999302</c:v>
                </c:pt>
                <c:pt idx="53">
                  <c:v>8.3999999999999631</c:v>
                </c:pt>
                <c:pt idx="54">
                  <c:v>8.0000000000000071</c:v>
                </c:pt>
                <c:pt idx="55">
                  <c:v>24.399999999999977</c:v>
                </c:pt>
                <c:pt idx="56">
                  <c:v>8.3999999999999631</c:v>
                </c:pt>
                <c:pt idx="57">
                  <c:v>28.400000000000425</c:v>
                </c:pt>
                <c:pt idx="58">
                  <c:v>10.800000000000587</c:v>
                </c:pt>
                <c:pt idx="59">
                  <c:v>12.800000000000367</c:v>
                </c:pt>
                <c:pt idx="60">
                  <c:v>5.5999999999993832</c:v>
                </c:pt>
                <c:pt idx="61">
                  <c:v>8.3999999999999631</c:v>
                </c:pt>
                <c:pt idx="62">
                  <c:v>2.0000000000006679</c:v>
                </c:pt>
                <c:pt idx="63">
                  <c:v>3.6000000000004917</c:v>
                </c:pt>
                <c:pt idx="64">
                  <c:v>1.1999999999998678</c:v>
                </c:pt>
                <c:pt idx="65">
                  <c:v>1.200000000000756</c:v>
                </c:pt>
                <c:pt idx="66">
                  <c:v>1.1999999999998678</c:v>
                </c:pt>
                <c:pt idx="67">
                  <c:v>1.200000000000756</c:v>
                </c:pt>
                <c:pt idx="68">
                  <c:v>1.1999999999998678</c:v>
                </c:pt>
                <c:pt idx="69">
                  <c:v>1.1999999999998678</c:v>
                </c:pt>
                <c:pt idx="70">
                  <c:v>0.79999999999991189</c:v>
                </c:pt>
                <c:pt idx="71">
                  <c:v>3.5999999999996035</c:v>
                </c:pt>
                <c:pt idx="72">
                  <c:v>0.79999999999991189</c:v>
                </c:pt>
                <c:pt idx="83">
                  <c:v>8.0000000000000071</c:v>
                </c:pt>
                <c:pt idx="84">
                  <c:v>0.79999999999991189</c:v>
                </c:pt>
                <c:pt idx="85">
                  <c:v>0.79999999999991189</c:v>
                </c:pt>
                <c:pt idx="86">
                  <c:v>1.1999999999998678</c:v>
                </c:pt>
                <c:pt idx="87">
                  <c:v>2.0000000000006679</c:v>
                </c:pt>
                <c:pt idx="88">
                  <c:v>3.2000000000005357</c:v>
                </c:pt>
                <c:pt idx="89">
                  <c:v>2.3999999999997357</c:v>
                </c:pt>
                <c:pt idx="90">
                  <c:v>3.2000000000005357</c:v>
                </c:pt>
                <c:pt idx="91">
                  <c:v>2.7999999999996916</c:v>
                </c:pt>
                <c:pt idx="92">
                  <c:v>3.9999999999995595</c:v>
                </c:pt>
                <c:pt idx="93">
                  <c:v>1.1999999999998678</c:v>
                </c:pt>
                <c:pt idx="94">
                  <c:v>1.5999999999998238</c:v>
                </c:pt>
                <c:pt idx="95">
                  <c:v>2.8000000000005798</c:v>
                </c:pt>
                <c:pt idx="96">
                  <c:v>2.7999999999996916</c:v>
                </c:pt>
                <c:pt idx="97">
                  <c:v>3.5999999999996035</c:v>
                </c:pt>
                <c:pt idx="98">
                  <c:v>7.6000000000000512</c:v>
                </c:pt>
                <c:pt idx="99">
                  <c:v>4.8000000000003595</c:v>
                </c:pt>
                <c:pt idx="100">
                  <c:v>3.9999999999995595</c:v>
                </c:pt>
                <c:pt idx="101">
                  <c:v>5.5999999999993832</c:v>
                </c:pt>
                <c:pt idx="102">
                  <c:v>4.0000000000004476</c:v>
                </c:pt>
                <c:pt idx="103">
                  <c:v>3.1999999999996476</c:v>
                </c:pt>
                <c:pt idx="104">
                  <c:v>3.1999999999996476</c:v>
                </c:pt>
                <c:pt idx="105">
                  <c:v>1.9999999999997797</c:v>
                </c:pt>
                <c:pt idx="106">
                  <c:v>5.6000000000002714</c:v>
                </c:pt>
                <c:pt idx="107">
                  <c:v>1.1999999999998678</c:v>
                </c:pt>
                <c:pt idx="108">
                  <c:v>6.4000000000001833</c:v>
                </c:pt>
                <c:pt idx="109">
                  <c:v>28.000000000000469</c:v>
                </c:pt>
                <c:pt idx="110">
                  <c:v>74.799999999999756</c:v>
                </c:pt>
                <c:pt idx="111">
                  <c:v>31.99999999999914</c:v>
                </c:pt>
                <c:pt idx="112">
                  <c:v>14.799999999999258</c:v>
                </c:pt>
                <c:pt idx="113">
                  <c:v>14.000000000000201</c:v>
                </c:pt>
                <c:pt idx="114">
                  <c:v>7.2000000000000952</c:v>
                </c:pt>
                <c:pt idx="115">
                  <c:v>7.2000000000000952</c:v>
                </c:pt>
                <c:pt idx="116">
                  <c:v>3.5999999999996035</c:v>
                </c:pt>
                <c:pt idx="117">
                  <c:v>9.9999999999997868</c:v>
                </c:pt>
                <c:pt idx="118">
                  <c:v>5.9999999999993392</c:v>
                </c:pt>
                <c:pt idx="119">
                  <c:v>7.2000000000000952</c:v>
                </c:pt>
                <c:pt idx="120">
                  <c:v>1.5999999999998238</c:v>
                </c:pt>
                <c:pt idx="121">
                  <c:v>2.4000000000006239</c:v>
                </c:pt>
                <c:pt idx="122">
                  <c:v>1.9999999999997797</c:v>
                </c:pt>
                <c:pt idx="123">
                  <c:v>6.3999999999992951</c:v>
                </c:pt>
                <c:pt idx="124">
                  <c:v>14.399999999999302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55-476D-B11F-9E612B8C5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21728"/>
        <c:axId val="502425648"/>
      </c:lineChart>
      <c:dateAx>
        <c:axId val="502422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02424864"/>
        <c:crosses val="autoZero"/>
        <c:auto val="1"/>
        <c:lblOffset val="100"/>
        <c:baseTimeUnit val="days"/>
        <c:majorUnit val="7"/>
      </c:dateAx>
      <c:valAx>
        <c:axId val="50242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 </a:t>
                </a:r>
              </a:p>
              <a:p>
                <a:pPr>
                  <a:defRPr/>
                </a:pPr>
                <a:r>
                  <a:rPr lang="en-CA" baseline="0"/>
                  <a:t>and Daily Accumulation Rainfall (mm)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2.1037882075764153E-2"/>
              <c:y val="0.1404405792559512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2422904"/>
        <c:crosses val="autoZero"/>
        <c:crossBetween val="between"/>
      </c:valAx>
      <c:valAx>
        <c:axId val="502425648"/>
        <c:scaling>
          <c:logBase val="10"/>
          <c:orientation val="minMax"/>
          <c:max val="40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Total Suspended Solids (mg/L)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2756165321854456"/>
              <c:y val="0.2133014716444026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2421728"/>
        <c:crosses val="max"/>
        <c:crossBetween val="between"/>
      </c:valAx>
      <c:dateAx>
        <c:axId val="50242172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242564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KL_HU01!$A$3:$A$112</c:f>
              <c:numCache>
                <c:formatCode>[$-409]d\-mmm\-yy;@</c:formatCode>
                <c:ptCount val="110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</c:numCache>
            </c:numRef>
          </c:cat>
          <c:val>
            <c:numRef>
              <c:f>KL_HU01!$B$3:$B$106</c:f>
              <c:numCache>
                <c:formatCode>0.00</c:formatCode>
                <c:ptCount val="104"/>
                <c:pt idx="0">
                  <c:v>0.37746292499999995</c:v>
                </c:pt>
                <c:pt idx="1">
                  <c:v>0.50649042500000008</c:v>
                </c:pt>
                <c:pt idx="2">
                  <c:v>0.43033013333333342</c:v>
                </c:pt>
                <c:pt idx="3">
                  <c:v>0.43193552499999982</c:v>
                </c:pt>
                <c:pt idx="4">
                  <c:v>0.45648481666666668</c:v>
                </c:pt>
                <c:pt idx="5">
                  <c:v>0.44106964999999998</c:v>
                </c:pt>
                <c:pt idx="6">
                  <c:v>0.42048912500000002</c:v>
                </c:pt>
                <c:pt idx="7">
                  <c:v>0.37733091666666674</c:v>
                </c:pt>
                <c:pt idx="8">
                  <c:v>0.37125853333333358</c:v>
                </c:pt>
                <c:pt idx="9">
                  <c:v>0.37157790833333348</c:v>
                </c:pt>
                <c:pt idx="10">
                  <c:v>0.36434725833333331</c:v>
                </c:pt>
                <c:pt idx="11">
                  <c:v>0.37300870833333333</c:v>
                </c:pt>
                <c:pt idx="12">
                  <c:v>0.34593422499999993</c:v>
                </c:pt>
                <c:pt idx="13">
                  <c:v>0.33707263333333337</c:v>
                </c:pt>
                <c:pt idx="14">
                  <c:v>0.32617981666666634</c:v>
                </c:pt>
                <c:pt idx="15">
                  <c:v>0.32288386666666663</c:v>
                </c:pt>
                <c:pt idx="16">
                  <c:v>0.32230899166666682</c:v>
                </c:pt>
                <c:pt idx="17">
                  <c:v>0.31091369166666671</c:v>
                </c:pt>
                <c:pt idx="18">
                  <c:v>0.29991441666666668</c:v>
                </c:pt>
                <c:pt idx="19">
                  <c:v>0.28935800833333336</c:v>
                </c:pt>
                <c:pt idx="20">
                  <c:v>0.2858491416666667</c:v>
                </c:pt>
                <c:pt idx="21">
                  <c:v>0.28247228333333335</c:v>
                </c:pt>
                <c:pt idx="22">
                  <c:v>0.27962771666666691</c:v>
                </c:pt>
                <c:pt idx="23">
                  <c:v>0.28598966666666675</c:v>
                </c:pt>
                <c:pt idx="24">
                  <c:v>0.28942614166666675</c:v>
                </c:pt>
                <c:pt idx="25">
                  <c:v>0.28061990833333328</c:v>
                </c:pt>
                <c:pt idx="26">
                  <c:v>0.27153262500000008</c:v>
                </c:pt>
                <c:pt idx="27">
                  <c:v>0.27508407500000009</c:v>
                </c:pt>
                <c:pt idx="28">
                  <c:v>0.26696343333333322</c:v>
                </c:pt>
                <c:pt idx="29">
                  <c:v>0.26825370833333334</c:v>
                </c:pt>
                <c:pt idx="30">
                  <c:v>0.27611459166666669</c:v>
                </c:pt>
                <c:pt idx="31">
                  <c:v>0.30656167499999992</c:v>
                </c:pt>
                <c:pt idx="32">
                  <c:v>0.3071109999999998</c:v>
                </c:pt>
                <c:pt idx="33">
                  <c:v>0.29108689166666696</c:v>
                </c:pt>
                <c:pt idx="34">
                  <c:v>0.28472920000000018</c:v>
                </c:pt>
                <c:pt idx="35">
                  <c:v>0.28914083333333335</c:v>
                </c:pt>
                <c:pt idx="36">
                  <c:v>0.27602942499999999</c:v>
                </c:pt>
                <c:pt idx="37">
                  <c:v>0.27408336666666661</c:v>
                </c:pt>
                <c:pt idx="38">
                  <c:v>0.2768938666666666</c:v>
                </c:pt>
                <c:pt idx="39">
                  <c:v>0.28555105833333344</c:v>
                </c:pt>
                <c:pt idx="40">
                  <c:v>0.28311103333333337</c:v>
                </c:pt>
                <c:pt idx="41">
                  <c:v>0.27650635833333304</c:v>
                </c:pt>
                <c:pt idx="42">
                  <c:v>0.27226931666666659</c:v>
                </c:pt>
                <c:pt idx="43">
                  <c:v>0.26419977499999991</c:v>
                </c:pt>
                <c:pt idx="44">
                  <c:v>0.25962632499999999</c:v>
                </c:pt>
                <c:pt idx="45">
                  <c:v>0.26583497499999997</c:v>
                </c:pt>
                <c:pt idx="46">
                  <c:v>0.26971431666666645</c:v>
                </c:pt>
                <c:pt idx="47">
                  <c:v>0.42673610000000001</c:v>
                </c:pt>
                <c:pt idx="48">
                  <c:v>0.57072312500000011</c:v>
                </c:pt>
                <c:pt idx="49">
                  <c:v>0.43994544999999996</c:v>
                </c:pt>
                <c:pt idx="50">
                  <c:v>0.38231742499999988</c:v>
                </c:pt>
                <c:pt idx="51">
                  <c:v>0.36507969166666637</c:v>
                </c:pt>
                <c:pt idx="52">
                  <c:v>0.34062834166666672</c:v>
                </c:pt>
                <c:pt idx="53">
                  <c:v>0.3226709499999999</c:v>
                </c:pt>
                <c:pt idx="54">
                  <c:v>0.37623226666666665</c:v>
                </c:pt>
                <c:pt idx="55">
                  <c:v>0.4280689583333333</c:v>
                </c:pt>
                <c:pt idx="56">
                  <c:v>0.37107968333333319</c:v>
                </c:pt>
                <c:pt idx="57">
                  <c:v>0.62328373333333342</c:v>
                </c:pt>
                <c:pt idx="58">
                  <c:v>0.44855154166666655</c:v>
                </c:pt>
                <c:pt idx="59">
                  <c:v>0.36947854999999996</c:v>
                </c:pt>
                <c:pt idx="60">
                  <c:v>0.34339625833333337</c:v>
                </c:pt>
                <c:pt idx="61">
                  <c:v>0.34743741666666667</c:v>
                </c:pt>
                <c:pt idx="62">
                  <c:v>0.35715493333333304</c:v>
                </c:pt>
                <c:pt idx="63">
                  <c:v>0.40194834166666654</c:v>
                </c:pt>
                <c:pt idx="64">
                  <c:v>0.38294765833333327</c:v>
                </c:pt>
                <c:pt idx="65">
                  <c:v>0.35323726666666683</c:v>
                </c:pt>
                <c:pt idx="66">
                  <c:v>0.34345587499999991</c:v>
                </c:pt>
                <c:pt idx="67">
                  <c:v>0.32963332500000014</c:v>
                </c:pt>
                <c:pt idx="68">
                  <c:v>0.32181502499999959</c:v>
                </c:pt>
                <c:pt idx="69">
                  <c:v>0.31489523333333358</c:v>
                </c:pt>
                <c:pt idx="70">
                  <c:v>0.31133100833333299</c:v>
                </c:pt>
                <c:pt idx="71">
                  <c:v>0.30329127499999986</c:v>
                </c:pt>
                <c:pt idx="72">
                  <c:v>0.29718482499999999</c:v>
                </c:pt>
                <c:pt idx="73">
                  <c:v>0.29491513333333313</c:v>
                </c:pt>
                <c:pt idx="74">
                  <c:v>0.29832605833333325</c:v>
                </c:pt>
                <c:pt idx="75">
                  <c:v>0.29603081666666647</c:v>
                </c:pt>
                <c:pt idx="76">
                  <c:v>0.29374834999999982</c:v>
                </c:pt>
                <c:pt idx="77">
                  <c:v>0.28789314166666641</c:v>
                </c:pt>
                <c:pt idx="78">
                  <c:v>0.29411456666666674</c:v>
                </c:pt>
                <c:pt idx="79">
                  <c:v>0.28604928333333335</c:v>
                </c:pt>
                <c:pt idx="80">
                  <c:v>0.28612167500000024</c:v>
                </c:pt>
                <c:pt idx="81">
                  <c:v>0.28101593333333347</c:v>
                </c:pt>
                <c:pt idx="82">
                  <c:v>0.28240840833333331</c:v>
                </c:pt>
                <c:pt idx="83">
                  <c:v>0.24625515833333314</c:v>
                </c:pt>
                <c:pt idx="84">
                  <c:v>0.25199539166666657</c:v>
                </c:pt>
                <c:pt idx="85">
                  <c:v>0.26257309166666681</c:v>
                </c:pt>
                <c:pt idx="86">
                  <c:v>0.26221964999999997</c:v>
                </c:pt>
                <c:pt idx="87">
                  <c:v>0.27223524999999993</c:v>
                </c:pt>
                <c:pt idx="88">
                  <c:v>0.27787754166666684</c:v>
                </c:pt>
                <c:pt idx="89">
                  <c:v>0.28198257500000007</c:v>
                </c:pt>
                <c:pt idx="90">
                  <c:v>0.28686688333333332</c:v>
                </c:pt>
                <c:pt idx="91">
                  <c:v>0.28406064166666684</c:v>
                </c:pt>
                <c:pt idx="92">
                  <c:v>0.27211175833333351</c:v>
                </c:pt>
                <c:pt idx="93">
                  <c:v>0.27540345000000016</c:v>
                </c:pt>
                <c:pt idx="94">
                  <c:v>0.28839562499999999</c:v>
                </c:pt>
                <c:pt idx="95">
                  <c:v>0.27886547500000008</c:v>
                </c:pt>
                <c:pt idx="96">
                  <c:v>0.2829960583333333</c:v>
                </c:pt>
                <c:pt idx="97">
                  <c:v>0.28317916666666659</c:v>
                </c:pt>
                <c:pt idx="98">
                  <c:v>0.3593011333333333</c:v>
                </c:pt>
                <c:pt idx="99">
                  <c:v>0.32950557499999994</c:v>
                </c:pt>
                <c:pt idx="100">
                  <c:v>0.31829764166666652</c:v>
                </c:pt>
                <c:pt idx="101">
                  <c:v>0.32836434166666667</c:v>
                </c:pt>
                <c:pt idx="102">
                  <c:v>0.31128842500000004</c:v>
                </c:pt>
                <c:pt idx="103">
                  <c:v>0.30897614999999984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8D-4286-A3BF-377E9AAB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24080"/>
        <c:axId val="502428392"/>
      </c:lineChart>
      <c:lineChart>
        <c:grouping val="standard"/>
        <c:varyColors val="0"/>
        <c:ser>
          <c:idx val="1"/>
          <c:order val="1"/>
          <c:tx>
            <c:strRef>
              <c:f>KL_HU01!$C$1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KL_HU01!$A$3:$A$106</c:f>
              <c:numCache>
                <c:formatCode>[$-409]d\-mmm\-yy;@</c:formatCode>
                <c:ptCount val="104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</c:numCache>
            </c:numRef>
          </c:cat>
          <c:val>
            <c:numRef>
              <c:f>KL_HU01!$C$3:$C$106</c:f>
              <c:numCache>
                <c:formatCode>0.00</c:formatCode>
                <c:ptCount val="104"/>
                <c:pt idx="0">
                  <c:v>1.4147330845156156</c:v>
                </c:pt>
                <c:pt idx="1">
                  <c:v>4.2924435725999208</c:v>
                </c:pt>
                <c:pt idx="2">
                  <c:v>2.3846228884426934</c:v>
                </c:pt>
                <c:pt idx="3">
                  <c:v>2.4419796553117288</c:v>
                </c:pt>
                <c:pt idx="4">
                  <c:v>2.9605424884357636</c:v>
                </c:pt>
                <c:pt idx="5">
                  <c:v>2.5884328196448565</c:v>
                </c:pt>
                <c:pt idx="6">
                  <c:v>2.1570170127532351</c:v>
                </c:pt>
                <c:pt idx="7">
                  <c:v>1.3641959260453025</c:v>
                </c:pt>
                <c:pt idx="8">
                  <c:v>1.2803301227201249</c:v>
                </c:pt>
                <c:pt idx="9">
                  <c:v>1.2883687934837773</c:v>
                </c:pt>
                <c:pt idx="10">
                  <c:v>1.1630906782671537</c:v>
                </c:pt>
                <c:pt idx="11">
                  <c:v>1.3014830231081689</c:v>
                </c:pt>
                <c:pt idx="12">
                  <c:v>0.91735228380108647</c:v>
                </c:pt>
                <c:pt idx="13">
                  <c:v>0.81607092407829473</c:v>
                </c:pt>
                <c:pt idx="14">
                  <c:v>0.68348288929545331</c:v>
                </c:pt>
                <c:pt idx="15">
                  <c:v>0.64917736857295638</c:v>
                </c:pt>
                <c:pt idx="16">
                  <c:v>0.64050983790926008</c:v>
                </c:pt>
                <c:pt idx="17">
                  <c:v>0.53213905231303826</c:v>
                </c:pt>
                <c:pt idx="18">
                  <c:v>0.43756392630697061</c:v>
                </c:pt>
                <c:pt idx="19">
                  <c:v>0.36020450960469264</c:v>
                </c:pt>
                <c:pt idx="20">
                  <c:v>0.34102323263882822</c:v>
                </c:pt>
                <c:pt idx="21">
                  <c:v>0.31514875711600521</c:v>
                </c:pt>
                <c:pt idx="22">
                  <c:v>0.29819398646829975</c:v>
                </c:pt>
                <c:pt idx="23">
                  <c:v>0.33702222861132536</c:v>
                </c:pt>
                <c:pt idx="24">
                  <c:v>0.36528781247173425</c:v>
                </c:pt>
                <c:pt idx="25">
                  <c:v>0.30546763460716564</c:v>
                </c:pt>
                <c:pt idx="26">
                  <c:v>0.25439194952145056</c:v>
                </c:pt>
                <c:pt idx="27">
                  <c:v>0.27290580368599665</c:v>
                </c:pt>
                <c:pt idx="28">
                  <c:v>0.23279532191796029</c:v>
                </c:pt>
                <c:pt idx="29">
                  <c:v>0.24115280111675549</c:v>
                </c:pt>
                <c:pt idx="30">
                  <c:v>0.28101484792850956</c:v>
                </c:pt>
                <c:pt idx="31">
                  <c:v>0.49800030454564137</c:v>
                </c:pt>
                <c:pt idx="32">
                  <c:v>0.49907368529175428</c:v>
                </c:pt>
                <c:pt idx="33">
                  <c:v>0.37194346195859512</c:v>
                </c:pt>
                <c:pt idx="34">
                  <c:v>0.32936967333067452</c:v>
                </c:pt>
                <c:pt idx="35">
                  <c:v>0.36033270800398814</c:v>
                </c:pt>
                <c:pt idx="36">
                  <c:v>0.27806825706690225</c:v>
                </c:pt>
                <c:pt idx="37">
                  <c:v>0.26672409351323473</c:v>
                </c:pt>
                <c:pt idx="38">
                  <c:v>0.28339808027918589</c:v>
                </c:pt>
                <c:pt idx="39">
                  <c:v>0.3365687708611369</c:v>
                </c:pt>
                <c:pt idx="40">
                  <c:v>0.31904132279456521</c:v>
                </c:pt>
                <c:pt idx="41">
                  <c:v>0.28009377293757259</c:v>
                </c:pt>
                <c:pt idx="42">
                  <c:v>0.25922695084154673</c:v>
                </c:pt>
                <c:pt idx="43">
                  <c:v>0.2217754679651677</c:v>
                </c:pt>
                <c:pt idx="44">
                  <c:v>0.20297519602388014</c:v>
                </c:pt>
                <c:pt idx="45">
                  <c:v>0.22713032843076197</c:v>
                </c:pt>
                <c:pt idx="46">
                  <c:v>0.24480815083350541</c:v>
                </c:pt>
                <c:pt idx="47">
                  <c:v>2.8334993893880225</c:v>
                </c:pt>
                <c:pt idx="48">
                  <c:v>6.5817850994442715</c:v>
                </c:pt>
                <c:pt idx="49">
                  <c:v>2.5748080282893966</c:v>
                </c:pt>
                <c:pt idx="50">
                  <c:v>1.4531112272141786</c:v>
                </c:pt>
                <c:pt idx="51">
                  <c:v>1.1748821354576233</c:v>
                </c:pt>
                <c:pt idx="52">
                  <c:v>0.84743605186817572</c:v>
                </c:pt>
                <c:pt idx="53">
                  <c:v>0.6453337411349499</c:v>
                </c:pt>
                <c:pt idx="54">
                  <c:v>1.741610338401169</c:v>
                </c:pt>
                <c:pt idx="55">
                  <c:v>2.3400902366727565</c:v>
                </c:pt>
                <c:pt idx="56">
                  <c:v>1.2839573817297374</c:v>
                </c:pt>
                <c:pt idx="57">
                  <c:v>8.8025964324507857</c:v>
                </c:pt>
                <c:pt idx="58">
                  <c:v>2.7942719240543057</c:v>
                </c:pt>
                <c:pt idx="59">
                  <c:v>1.249388158837907</c:v>
                </c:pt>
                <c:pt idx="60">
                  <c:v>0.88424868325604944</c:v>
                </c:pt>
                <c:pt idx="61">
                  <c:v>0.93598282351801754</c:v>
                </c:pt>
                <c:pt idx="62">
                  <c:v>1.0708971562976604</c:v>
                </c:pt>
                <c:pt idx="63">
                  <c:v>1.7920756863171647</c:v>
                </c:pt>
                <c:pt idx="64">
                  <c:v>1.4541334683188418</c:v>
                </c:pt>
                <c:pt idx="65">
                  <c:v>1.0124768507587729</c:v>
                </c:pt>
                <c:pt idx="66">
                  <c:v>0.8832001841928333</c:v>
                </c:pt>
                <c:pt idx="67">
                  <c:v>0.71921259878848642</c:v>
                </c:pt>
                <c:pt idx="68">
                  <c:v>0.63675345767800051</c:v>
                </c:pt>
                <c:pt idx="69">
                  <c:v>0.56808806651291421</c:v>
                </c:pt>
                <c:pt idx="70">
                  <c:v>0.53545538143863458</c:v>
                </c:pt>
                <c:pt idx="71">
                  <c:v>0.46537561645192471</c:v>
                </c:pt>
                <c:pt idx="72">
                  <c:v>0.41766860467309774</c:v>
                </c:pt>
                <c:pt idx="73">
                  <c:v>0.39969435098728967</c:v>
                </c:pt>
                <c:pt idx="74">
                  <c:v>0.42714453564077548</c:v>
                </c:pt>
                <c:pt idx="75">
                  <c:v>0.40794406837348207</c:v>
                </c:pt>
                <c:pt idx="76">
                  <c:v>0.39108211035407381</c:v>
                </c:pt>
                <c:pt idx="77">
                  <c:v>0.35076024759469054</c:v>
                </c:pt>
                <c:pt idx="78">
                  <c:v>0.39361359081423086</c:v>
                </c:pt>
                <c:pt idx="79">
                  <c:v>0.34408301360054289</c:v>
                </c:pt>
                <c:pt idx="80">
                  <c:v>0.34177096285884051</c:v>
                </c:pt>
                <c:pt idx="81">
                  <c:v>0.31232325450249082</c:v>
                </c:pt>
                <c:pt idx="82">
                  <c:v>0.31809749723262609</c:v>
                </c:pt>
                <c:pt idx="83">
                  <c:v>0.22065385359699455</c:v>
                </c:pt>
                <c:pt idx="84">
                  <c:v>0.18136125550795665</c:v>
                </c:pt>
                <c:pt idx="85">
                  <c:v>0.21343655849563356</c:v>
                </c:pt>
                <c:pt idx="86">
                  <c:v>0.21615391061698044</c:v>
                </c:pt>
                <c:pt idx="87">
                  <c:v>0.25819915844049834</c:v>
                </c:pt>
                <c:pt idx="88">
                  <c:v>0.29190471026395765</c:v>
                </c:pt>
                <c:pt idx="89">
                  <c:v>0.31461746170151489</c:v>
                </c:pt>
                <c:pt idx="90">
                  <c:v>0.34549391547861852</c:v>
                </c:pt>
                <c:pt idx="91">
                  <c:v>0.32661314453022827</c:v>
                </c:pt>
                <c:pt idx="92">
                  <c:v>0.26451249130858562</c:v>
                </c:pt>
                <c:pt idx="93">
                  <c:v>0.27796123290824976</c:v>
                </c:pt>
                <c:pt idx="94">
                  <c:v>0.3580499795680363</c:v>
                </c:pt>
                <c:pt idx="95">
                  <c:v>0.29452554582727841</c:v>
                </c:pt>
                <c:pt idx="96">
                  <c:v>0.31904920021020522</c:v>
                </c:pt>
                <c:pt idx="97">
                  <c:v>0.33175832892150764</c:v>
                </c:pt>
                <c:pt idx="98">
                  <c:v>1.0924449800432674</c:v>
                </c:pt>
                <c:pt idx="99">
                  <c:v>0.72592682565497446</c:v>
                </c:pt>
                <c:pt idx="100">
                  <c:v>0.60203083946412428</c:v>
                </c:pt>
                <c:pt idx="101">
                  <c:v>0.83395437626490854</c:v>
                </c:pt>
                <c:pt idx="102">
                  <c:v>0.53580407821625553</c:v>
                </c:pt>
                <c:pt idx="103">
                  <c:v>0.51556748511474593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8D-4286-A3BF-377E9AAB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28784"/>
        <c:axId val="502426824"/>
      </c:lineChart>
      <c:dateAx>
        <c:axId val="50242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502428392"/>
        <c:crosses val="autoZero"/>
        <c:auto val="1"/>
        <c:lblOffset val="100"/>
        <c:baseTimeUnit val="days"/>
        <c:majorUnit val="7"/>
      </c:dateAx>
      <c:valAx>
        <c:axId val="502428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02424080"/>
        <c:crosses val="autoZero"/>
        <c:crossBetween val="between"/>
      </c:valAx>
      <c:valAx>
        <c:axId val="5024268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02428784"/>
        <c:crosses val="max"/>
        <c:crossBetween val="between"/>
      </c:valAx>
      <c:dateAx>
        <c:axId val="5024287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242682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Total Suspended</a:t>
            </a:r>
            <a:r>
              <a:rPr lang="en-CA" baseline="0"/>
              <a:t> </a:t>
            </a:r>
            <a:r>
              <a:rPr lang="en-CA"/>
              <a:t>Solids at </a:t>
            </a:r>
            <a:r>
              <a:rPr lang="en-CA" sz="1800" b="1" i="0" baseline="0">
                <a:effectLst/>
              </a:rPr>
              <a:t>KL_HU01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KL_HU01!$C$3:$C$106</c:f>
              <c:numCache>
                <c:formatCode>0.00</c:formatCode>
                <c:ptCount val="104"/>
                <c:pt idx="0">
                  <c:v>1.4147330845156156</c:v>
                </c:pt>
                <c:pt idx="1">
                  <c:v>4.2924435725999208</c:v>
                </c:pt>
                <c:pt idx="2">
                  <c:v>2.3846228884426934</c:v>
                </c:pt>
                <c:pt idx="3">
                  <c:v>2.4419796553117288</c:v>
                </c:pt>
                <c:pt idx="4">
                  <c:v>2.9605424884357636</c:v>
                </c:pt>
                <c:pt idx="5">
                  <c:v>2.5884328196448565</c:v>
                </c:pt>
                <c:pt idx="6">
                  <c:v>2.1570170127532351</c:v>
                </c:pt>
                <c:pt idx="7">
                  <c:v>1.3641959260453025</c:v>
                </c:pt>
                <c:pt idx="8">
                  <c:v>1.2803301227201249</c:v>
                </c:pt>
                <c:pt idx="9">
                  <c:v>1.2883687934837773</c:v>
                </c:pt>
                <c:pt idx="10">
                  <c:v>1.1630906782671537</c:v>
                </c:pt>
                <c:pt idx="11">
                  <c:v>1.3014830231081689</c:v>
                </c:pt>
                <c:pt idx="12">
                  <c:v>0.91735228380108647</c:v>
                </c:pt>
                <c:pt idx="13">
                  <c:v>0.81607092407829473</c:v>
                </c:pt>
                <c:pt idx="14">
                  <c:v>0.68348288929545331</c:v>
                </c:pt>
                <c:pt idx="15">
                  <c:v>0.64917736857295638</c:v>
                </c:pt>
                <c:pt idx="16">
                  <c:v>0.64050983790926008</c:v>
                </c:pt>
                <c:pt idx="17">
                  <c:v>0.53213905231303826</c:v>
                </c:pt>
                <c:pt idx="18">
                  <c:v>0.43756392630697061</c:v>
                </c:pt>
                <c:pt idx="19">
                  <c:v>0.36020450960469264</c:v>
                </c:pt>
                <c:pt idx="20">
                  <c:v>0.34102323263882822</c:v>
                </c:pt>
                <c:pt idx="21">
                  <c:v>0.31514875711600521</c:v>
                </c:pt>
                <c:pt idx="22">
                  <c:v>0.29819398646829975</c:v>
                </c:pt>
                <c:pt idx="23">
                  <c:v>0.33702222861132536</c:v>
                </c:pt>
                <c:pt idx="24">
                  <c:v>0.36528781247173425</c:v>
                </c:pt>
                <c:pt idx="25">
                  <c:v>0.30546763460716564</c:v>
                </c:pt>
                <c:pt idx="26">
                  <c:v>0.25439194952145056</c:v>
                </c:pt>
                <c:pt idx="27">
                  <c:v>0.27290580368599665</c:v>
                </c:pt>
                <c:pt idx="28">
                  <c:v>0.23279532191796029</c:v>
                </c:pt>
                <c:pt idx="29">
                  <c:v>0.24115280111675549</c:v>
                </c:pt>
                <c:pt idx="30">
                  <c:v>0.28101484792850956</c:v>
                </c:pt>
                <c:pt idx="31">
                  <c:v>0.49800030454564137</c:v>
                </c:pt>
                <c:pt idx="32">
                  <c:v>0.49907368529175428</c:v>
                </c:pt>
                <c:pt idx="33">
                  <c:v>0.37194346195859512</c:v>
                </c:pt>
                <c:pt idx="34">
                  <c:v>0.32936967333067452</c:v>
                </c:pt>
                <c:pt idx="35">
                  <c:v>0.36033270800398814</c:v>
                </c:pt>
                <c:pt idx="36">
                  <c:v>0.27806825706690225</c:v>
                </c:pt>
                <c:pt idx="37">
                  <c:v>0.26672409351323473</c:v>
                </c:pt>
                <c:pt idx="38">
                  <c:v>0.28339808027918589</c:v>
                </c:pt>
                <c:pt idx="39">
                  <c:v>0.3365687708611369</c:v>
                </c:pt>
                <c:pt idx="40">
                  <c:v>0.31904132279456521</c:v>
                </c:pt>
                <c:pt idx="41">
                  <c:v>0.28009377293757259</c:v>
                </c:pt>
                <c:pt idx="42">
                  <c:v>0.25922695084154673</c:v>
                </c:pt>
                <c:pt idx="43">
                  <c:v>0.2217754679651677</c:v>
                </c:pt>
                <c:pt idx="44">
                  <c:v>0.20297519602388014</c:v>
                </c:pt>
                <c:pt idx="45">
                  <c:v>0.22713032843076197</c:v>
                </c:pt>
                <c:pt idx="46">
                  <c:v>0.24480815083350541</c:v>
                </c:pt>
                <c:pt idx="47">
                  <c:v>2.8334993893880225</c:v>
                </c:pt>
                <c:pt idx="48">
                  <c:v>6.5817850994442715</c:v>
                </c:pt>
                <c:pt idx="49">
                  <c:v>2.5748080282893966</c:v>
                </c:pt>
                <c:pt idx="50">
                  <c:v>1.4531112272141786</c:v>
                </c:pt>
                <c:pt idx="51">
                  <c:v>1.1748821354576233</c:v>
                </c:pt>
                <c:pt idx="52">
                  <c:v>0.84743605186817572</c:v>
                </c:pt>
                <c:pt idx="53">
                  <c:v>0.6453337411349499</c:v>
                </c:pt>
                <c:pt idx="54">
                  <c:v>1.741610338401169</c:v>
                </c:pt>
                <c:pt idx="55">
                  <c:v>2.3400902366727565</c:v>
                </c:pt>
                <c:pt idx="56">
                  <c:v>1.2839573817297374</c:v>
                </c:pt>
                <c:pt idx="57">
                  <c:v>8.8025964324507857</c:v>
                </c:pt>
                <c:pt idx="58">
                  <c:v>2.7942719240543057</c:v>
                </c:pt>
                <c:pt idx="59">
                  <c:v>1.249388158837907</c:v>
                </c:pt>
                <c:pt idx="60">
                  <c:v>0.88424868325604944</c:v>
                </c:pt>
                <c:pt idx="61">
                  <c:v>0.93598282351801754</c:v>
                </c:pt>
                <c:pt idx="62">
                  <c:v>1.0708971562976604</c:v>
                </c:pt>
                <c:pt idx="63">
                  <c:v>1.7920756863171647</c:v>
                </c:pt>
                <c:pt idx="64">
                  <c:v>1.4541334683188418</c:v>
                </c:pt>
                <c:pt idx="65">
                  <c:v>1.0124768507587729</c:v>
                </c:pt>
                <c:pt idx="66">
                  <c:v>0.8832001841928333</c:v>
                </c:pt>
                <c:pt idx="67">
                  <c:v>0.71921259878848642</c:v>
                </c:pt>
                <c:pt idx="68">
                  <c:v>0.63675345767800051</c:v>
                </c:pt>
                <c:pt idx="69">
                  <c:v>0.56808806651291421</c:v>
                </c:pt>
                <c:pt idx="70">
                  <c:v>0.53545538143863458</c:v>
                </c:pt>
                <c:pt idx="71">
                  <c:v>0.46537561645192471</c:v>
                </c:pt>
                <c:pt idx="72">
                  <c:v>0.41766860467309774</c:v>
                </c:pt>
                <c:pt idx="73">
                  <c:v>0.39969435098728967</c:v>
                </c:pt>
                <c:pt idx="74">
                  <c:v>0.42714453564077548</c:v>
                </c:pt>
                <c:pt idx="75">
                  <c:v>0.40794406837348207</c:v>
                </c:pt>
                <c:pt idx="76">
                  <c:v>0.39108211035407381</c:v>
                </c:pt>
                <c:pt idx="77">
                  <c:v>0.35076024759469054</c:v>
                </c:pt>
                <c:pt idx="78">
                  <c:v>0.39361359081423086</c:v>
                </c:pt>
                <c:pt idx="79">
                  <c:v>0.34408301360054289</c:v>
                </c:pt>
                <c:pt idx="80">
                  <c:v>0.34177096285884051</c:v>
                </c:pt>
                <c:pt idx="81">
                  <c:v>0.31232325450249082</c:v>
                </c:pt>
                <c:pt idx="82">
                  <c:v>0.31809749723262609</c:v>
                </c:pt>
                <c:pt idx="83">
                  <c:v>0.22065385359699455</c:v>
                </c:pt>
                <c:pt idx="84">
                  <c:v>0.18136125550795665</c:v>
                </c:pt>
                <c:pt idx="85">
                  <c:v>0.21343655849563356</c:v>
                </c:pt>
                <c:pt idx="86">
                  <c:v>0.21615391061698044</c:v>
                </c:pt>
                <c:pt idx="87">
                  <c:v>0.25819915844049834</c:v>
                </c:pt>
                <c:pt idx="88">
                  <c:v>0.29190471026395765</c:v>
                </c:pt>
                <c:pt idx="89">
                  <c:v>0.31461746170151489</c:v>
                </c:pt>
                <c:pt idx="90">
                  <c:v>0.34549391547861852</c:v>
                </c:pt>
                <c:pt idx="91">
                  <c:v>0.32661314453022827</c:v>
                </c:pt>
                <c:pt idx="92">
                  <c:v>0.26451249130858562</c:v>
                </c:pt>
                <c:pt idx="93">
                  <c:v>0.27796123290824976</c:v>
                </c:pt>
                <c:pt idx="94">
                  <c:v>0.3580499795680363</c:v>
                </c:pt>
                <c:pt idx="95">
                  <c:v>0.29452554582727841</c:v>
                </c:pt>
                <c:pt idx="96">
                  <c:v>0.31904920021020522</c:v>
                </c:pt>
                <c:pt idx="97">
                  <c:v>0.33175832892150764</c:v>
                </c:pt>
                <c:pt idx="98">
                  <c:v>1.0924449800432674</c:v>
                </c:pt>
                <c:pt idx="99">
                  <c:v>0.72592682565497446</c:v>
                </c:pt>
                <c:pt idx="100">
                  <c:v>0.60203083946412428</c:v>
                </c:pt>
                <c:pt idx="101">
                  <c:v>0.83395437626490854</c:v>
                </c:pt>
                <c:pt idx="102">
                  <c:v>0.53580407821625553</c:v>
                </c:pt>
                <c:pt idx="103">
                  <c:v>0.51556748511474593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9B-4AFE-A57C-9BD4982AF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425256"/>
        <c:axId val="502422512"/>
      </c:lineChart>
      <c:lineChart>
        <c:grouping val="standard"/>
        <c:varyColors val="0"/>
        <c:ser>
          <c:idx val="1"/>
          <c:order val="1"/>
          <c:tx>
            <c:strRef>
              <c:f>KL_HU01!$H$1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KL_HU01!$H$2:$H$127</c:f>
              <c:numCache>
                <c:formatCode>0.0</c:formatCode>
                <c:ptCount val="126"/>
                <c:pt idx="0">
                  <c:v>183.59999999999931</c:v>
                </c:pt>
                <c:pt idx="1">
                  <c:v>158.00000000000037</c:v>
                </c:pt>
                <c:pt idx="2">
                  <c:v>1406.4000000000005</c:v>
                </c:pt>
                <c:pt idx="3">
                  <c:v>103.20000000000019</c:v>
                </c:pt>
                <c:pt idx="4">
                  <c:v>117.20000000000041</c:v>
                </c:pt>
                <c:pt idx="5">
                  <c:v>146.39999999999986</c:v>
                </c:pt>
                <c:pt idx="6">
                  <c:v>64.799999999999969</c:v>
                </c:pt>
                <c:pt idx="7">
                  <c:v>286.40000000000043</c:v>
                </c:pt>
                <c:pt idx="8">
                  <c:v>433.20000000000027</c:v>
                </c:pt>
                <c:pt idx="9">
                  <c:v>565.99999999999989</c:v>
                </c:pt>
                <c:pt idx="10">
                  <c:v>673.99999999999977</c:v>
                </c:pt>
                <c:pt idx="11">
                  <c:v>689.33333333333451</c:v>
                </c:pt>
                <c:pt idx="12">
                  <c:v>684.66666666666674</c:v>
                </c:pt>
                <c:pt idx="13">
                  <c:v>857.33333333333212</c:v>
                </c:pt>
                <c:pt idx="14">
                  <c:v>179.19999999999982</c:v>
                </c:pt>
                <c:pt idx="15">
                  <c:v>549.19999999999993</c:v>
                </c:pt>
                <c:pt idx="16">
                  <c:v>202.39999999999992</c:v>
                </c:pt>
                <c:pt idx="17">
                  <c:v>234.80000000000078</c:v>
                </c:pt>
                <c:pt idx="18">
                  <c:v>127.59999999999927</c:v>
                </c:pt>
                <c:pt idx="19">
                  <c:v>33.199999999999896</c:v>
                </c:pt>
                <c:pt idx="20">
                  <c:v>34.800000000000608</c:v>
                </c:pt>
                <c:pt idx="21">
                  <c:v>23.200000000000109</c:v>
                </c:pt>
                <c:pt idx="22">
                  <c:v>59.999999999999609</c:v>
                </c:pt>
                <c:pt idx="23">
                  <c:v>8.0000000000000071</c:v>
                </c:pt>
                <c:pt idx="24">
                  <c:v>3.9999999999995595</c:v>
                </c:pt>
                <c:pt idx="25">
                  <c:v>18.799999999999706</c:v>
                </c:pt>
                <c:pt idx="26">
                  <c:v>6.8000000000001393</c:v>
                </c:pt>
                <c:pt idx="27">
                  <c:v>5.1999999999994273</c:v>
                </c:pt>
                <c:pt idx="28">
                  <c:v>5.5999999999993832</c:v>
                </c:pt>
                <c:pt idx="29">
                  <c:v>5.2000000000003155</c:v>
                </c:pt>
                <c:pt idx="30">
                  <c:v>6.3999999999992951</c:v>
                </c:pt>
                <c:pt idx="31">
                  <c:v>10.399999999999743</c:v>
                </c:pt>
                <c:pt idx="32">
                  <c:v>44.399999999999551</c:v>
                </c:pt>
                <c:pt idx="33">
                  <c:v>14.800000000000146</c:v>
                </c:pt>
                <c:pt idx="34">
                  <c:v>19.999999999999574</c:v>
                </c:pt>
                <c:pt idx="35">
                  <c:v>20.000000000000018</c:v>
                </c:pt>
                <c:pt idx="36">
                  <c:v>16.39999999999997</c:v>
                </c:pt>
                <c:pt idx="37">
                  <c:v>14.800000000000146</c:v>
                </c:pt>
                <c:pt idx="38">
                  <c:v>11.599999999999611</c:v>
                </c:pt>
                <c:pt idx="39">
                  <c:v>18.799999999999706</c:v>
                </c:pt>
                <c:pt idx="40">
                  <c:v>27.200000000000557</c:v>
                </c:pt>
                <c:pt idx="41">
                  <c:v>15.200000000000102</c:v>
                </c:pt>
                <c:pt idx="42">
                  <c:v>10.799999999999699</c:v>
                </c:pt>
                <c:pt idx="43">
                  <c:v>14.399999999999302</c:v>
                </c:pt>
                <c:pt idx="44">
                  <c:v>24.399999999999977</c:v>
                </c:pt>
                <c:pt idx="45">
                  <c:v>34.399999999999764</c:v>
                </c:pt>
                <c:pt idx="46">
                  <c:v>54.400000000000226</c:v>
                </c:pt>
                <c:pt idx="47">
                  <c:v>16.000000000000014</c:v>
                </c:pt>
                <c:pt idx="48">
                  <c:v>313.99999999999875</c:v>
                </c:pt>
                <c:pt idx="49">
                  <c:v>1011.9999999999995</c:v>
                </c:pt>
                <c:pt idx="50">
                  <c:v>176.99999999999937</c:v>
                </c:pt>
                <c:pt idx="51">
                  <c:v>59.200000000000585</c:v>
                </c:pt>
                <c:pt idx="52">
                  <c:v>104.00000000000009</c:v>
                </c:pt>
                <c:pt idx="53">
                  <c:v>88.000000000000085</c:v>
                </c:pt>
                <c:pt idx="54">
                  <c:v>37.6000000000003</c:v>
                </c:pt>
                <c:pt idx="55">
                  <c:v>256.49999999999949</c:v>
                </c:pt>
                <c:pt idx="56">
                  <c:v>2682.4999999999986</c:v>
                </c:pt>
                <c:pt idx="57">
                  <c:v>119.50000000000016</c:v>
                </c:pt>
                <c:pt idx="58">
                  <c:v>2417.5000000000005</c:v>
                </c:pt>
                <c:pt idx="59">
                  <c:v>467.99999999999955</c:v>
                </c:pt>
                <c:pt idx="60">
                  <c:v>97.500000000000369</c:v>
                </c:pt>
                <c:pt idx="61">
                  <c:v>59.000000000000163</c:v>
                </c:pt>
                <c:pt idx="62">
                  <c:v>44.000000000000483</c:v>
                </c:pt>
                <c:pt idx="63">
                  <c:v>57.999999999999829</c:v>
                </c:pt>
                <c:pt idx="64">
                  <c:v>185.20000000000005</c:v>
                </c:pt>
                <c:pt idx="65">
                  <c:v>81.199999999999932</c:v>
                </c:pt>
                <c:pt idx="66">
                  <c:v>49.19999999999991</c:v>
                </c:pt>
                <c:pt idx="67">
                  <c:v>46.400000000000219</c:v>
                </c:pt>
                <c:pt idx="68">
                  <c:v>26.399999999999757</c:v>
                </c:pt>
                <c:pt idx="69">
                  <c:v>120.40000000000006</c:v>
                </c:pt>
                <c:pt idx="70">
                  <c:v>27.600000000000513</c:v>
                </c:pt>
                <c:pt idx="71">
                  <c:v>19.599999999999618</c:v>
                </c:pt>
                <c:pt idx="72">
                  <c:v>24.000000000000021</c:v>
                </c:pt>
                <c:pt idx="73">
                  <c:v>15.200000000000102</c:v>
                </c:pt>
                <c:pt idx="74">
                  <c:v>14.40000000000019</c:v>
                </c:pt>
                <c:pt idx="75">
                  <c:v>7.6000000000000512</c:v>
                </c:pt>
                <c:pt idx="76">
                  <c:v>8.799999999999919</c:v>
                </c:pt>
                <c:pt idx="77">
                  <c:v>5.9999999999993392</c:v>
                </c:pt>
                <c:pt idx="78">
                  <c:v>14.800000000000146</c:v>
                </c:pt>
                <c:pt idx="79">
                  <c:v>8.799999999999919</c:v>
                </c:pt>
                <c:pt idx="80">
                  <c:v>14.800000000000146</c:v>
                </c:pt>
                <c:pt idx="81">
                  <c:v>11.600000000000499</c:v>
                </c:pt>
                <c:pt idx="82">
                  <c:v>53.600000000000314</c:v>
                </c:pt>
                <c:pt idx="83">
                  <c:v>127.19999999999931</c:v>
                </c:pt>
                <c:pt idx="84">
                  <c:v>327.19999999999948</c:v>
                </c:pt>
                <c:pt idx="85">
                  <c:v>159.20000000000022</c:v>
                </c:pt>
                <c:pt idx="86">
                  <c:v>110.80000000000024</c:v>
                </c:pt>
                <c:pt idx="87">
                  <c:v>19.599999999999618</c:v>
                </c:pt>
                <c:pt idx="88">
                  <c:v>14.399999999999302</c:v>
                </c:pt>
                <c:pt idx="89">
                  <c:v>40.000000000000036</c:v>
                </c:pt>
                <c:pt idx="90">
                  <c:v>196.00000000000063</c:v>
                </c:pt>
                <c:pt idx="91">
                  <c:v>213.19999999999962</c:v>
                </c:pt>
                <c:pt idx="92">
                  <c:v>135.60000000000016</c:v>
                </c:pt>
                <c:pt idx="93">
                  <c:v>23.600000000000065</c:v>
                </c:pt>
                <c:pt idx="94">
                  <c:v>37.199999999999456</c:v>
                </c:pt>
                <c:pt idx="95">
                  <c:v>22.400000000000198</c:v>
                </c:pt>
                <c:pt idx="96">
                  <c:v>20.800000000000374</c:v>
                </c:pt>
                <c:pt idx="97">
                  <c:v>17.199999999999882</c:v>
                </c:pt>
                <c:pt idx="98">
                  <c:v>16.39999999999997</c:v>
                </c:pt>
                <c:pt idx="99">
                  <c:v>267.59999999999985</c:v>
                </c:pt>
                <c:pt idx="100">
                  <c:v>170.79999999999984</c:v>
                </c:pt>
                <c:pt idx="101">
                  <c:v>73.599999999999881</c:v>
                </c:pt>
                <c:pt idx="102">
                  <c:v>123.19999999999975</c:v>
                </c:pt>
                <c:pt idx="103">
                  <c:v>36.400000000000432</c:v>
                </c:pt>
                <c:pt idx="104">
                  <c:v>38.399999999999324</c:v>
                </c:pt>
                <c:pt idx="105">
                  <c:v>78.80000000000021</c:v>
                </c:pt>
                <c:pt idx="106">
                  <c:v>56.00000000000005</c:v>
                </c:pt>
                <c:pt idx="107">
                  <c:v>48.799999999999955</c:v>
                </c:pt>
                <c:pt idx="108">
                  <c:v>58.799999999999741</c:v>
                </c:pt>
                <c:pt idx="109">
                  <c:v>66.799999999999756</c:v>
                </c:pt>
                <c:pt idx="110">
                  <c:v>124.4000000000005</c:v>
                </c:pt>
                <c:pt idx="111">
                  <c:v>57.199999999999918</c:v>
                </c:pt>
                <c:pt idx="113">
                  <c:v>93.599999999999454</c:v>
                </c:pt>
                <c:pt idx="114">
                  <c:v>136.80000000000004</c:v>
                </c:pt>
                <c:pt idx="115">
                  <c:v>105.59999999999991</c:v>
                </c:pt>
                <c:pt idx="116">
                  <c:v>61.200000000000365</c:v>
                </c:pt>
                <c:pt idx="117">
                  <c:v>65.199999999999932</c:v>
                </c:pt>
                <c:pt idx="118">
                  <c:v>80.000000000000071</c:v>
                </c:pt>
                <c:pt idx="119">
                  <c:v>104.80000000000001</c:v>
                </c:pt>
                <c:pt idx="120">
                  <c:v>57.999999999999829</c:v>
                </c:pt>
                <c:pt idx="121">
                  <c:v>46.399999999999331</c:v>
                </c:pt>
                <c:pt idx="122">
                  <c:v>52.400000000000446</c:v>
                </c:pt>
                <c:pt idx="123">
                  <c:v>56.00000000000005</c:v>
                </c:pt>
                <c:pt idx="125">
                  <c:v>86.999999999999304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9B-4AFE-A57C-9BD4982AF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35520"/>
        <c:axId val="502429176"/>
      </c:lineChart>
      <c:dateAx>
        <c:axId val="502425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502422512"/>
        <c:crosses val="autoZero"/>
        <c:auto val="0"/>
        <c:lblOffset val="100"/>
        <c:baseTimeUnit val="days"/>
        <c:majorUnit val="7"/>
      </c:dateAx>
      <c:valAx>
        <c:axId val="502422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02425256"/>
        <c:crosses val="autoZero"/>
        <c:crossBetween val="between"/>
      </c:valAx>
      <c:valAx>
        <c:axId val="502429176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Total Suspended Solids (mg/L)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314558653141335"/>
              <c:y val="0.1866596153092803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77935520"/>
        <c:crosses val="max"/>
        <c:crossBetween val="between"/>
      </c:valAx>
      <c:dateAx>
        <c:axId val="37793552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2429176"/>
        <c:crosses val="autoZero"/>
        <c:auto val="0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Total Suspended Solids at </a:t>
            </a:r>
            <a:r>
              <a:rPr lang="en-CA" sz="1800" b="1" i="0" baseline="0">
                <a:effectLst/>
              </a:rPr>
              <a:t>KL_HU01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KL_HU01!$B$3:$B$106</c:f>
              <c:numCache>
                <c:formatCode>0.00</c:formatCode>
                <c:ptCount val="104"/>
                <c:pt idx="0">
                  <c:v>0.37746292499999995</c:v>
                </c:pt>
                <c:pt idx="1">
                  <c:v>0.50649042500000008</c:v>
                </c:pt>
                <c:pt idx="2">
                  <c:v>0.43033013333333342</c:v>
                </c:pt>
                <c:pt idx="3">
                  <c:v>0.43193552499999982</c:v>
                </c:pt>
                <c:pt idx="4">
                  <c:v>0.45648481666666668</c:v>
                </c:pt>
                <c:pt idx="5">
                  <c:v>0.44106964999999998</c:v>
                </c:pt>
                <c:pt idx="6">
                  <c:v>0.42048912500000002</c:v>
                </c:pt>
                <c:pt idx="7">
                  <c:v>0.37733091666666674</c:v>
                </c:pt>
                <c:pt idx="8">
                  <c:v>0.37125853333333358</c:v>
                </c:pt>
                <c:pt idx="9">
                  <c:v>0.37157790833333348</c:v>
                </c:pt>
                <c:pt idx="10">
                  <c:v>0.36434725833333331</c:v>
                </c:pt>
                <c:pt idx="11">
                  <c:v>0.37300870833333333</c:v>
                </c:pt>
                <c:pt idx="12">
                  <c:v>0.34593422499999993</c:v>
                </c:pt>
                <c:pt idx="13">
                  <c:v>0.33707263333333337</c:v>
                </c:pt>
                <c:pt idx="14">
                  <c:v>0.32617981666666634</c:v>
                </c:pt>
                <c:pt idx="15">
                  <c:v>0.32288386666666663</c:v>
                </c:pt>
                <c:pt idx="16">
                  <c:v>0.32230899166666682</c:v>
                </c:pt>
                <c:pt idx="17">
                  <c:v>0.31091369166666671</c:v>
                </c:pt>
                <c:pt idx="18">
                  <c:v>0.29991441666666668</c:v>
                </c:pt>
                <c:pt idx="19">
                  <c:v>0.28935800833333336</c:v>
                </c:pt>
                <c:pt idx="20">
                  <c:v>0.2858491416666667</c:v>
                </c:pt>
                <c:pt idx="21">
                  <c:v>0.28247228333333335</c:v>
                </c:pt>
                <c:pt idx="22">
                  <c:v>0.27962771666666691</c:v>
                </c:pt>
                <c:pt idx="23">
                  <c:v>0.28598966666666675</c:v>
                </c:pt>
                <c:pt idx="24">
                  <c:v>0.28942614166666675</c:v>
                </c:pt>
                <c:pt idx="25">
                  <c:v>0.28061990833333328</c:v>
                </c:pt>
                <c:pt idx="26">
                  <c:v>0.27153262500000008</c:v>
                </c:pt>
                <c:pt idx="27">
                  <c:v>0.27508407500000009</c:v>
                </c:pt>
                <c:pt idx="28">
                  <c:v>0.26696343333333322</c:v>
                </c:pt>
                <c:pt idx="29">
                  <c:v>0.26825370833333334</c:v>
                </c:pt>
                <c:pt idx="30">
                  <c:v>0.27611459166666669</c:v>
                </c:pt>
                <c:pt idx="31">
                  <c:v>0.30656167499999992</c:v>
                </c:pt>
                <c:pt idx="32">
                  <c:v>0.3071109999999998</c:v>
                </c:pt>
                <c:pt idx="33">
                  <c:v>0.29108689166666696</c:v>
                </c:pt>
                <c:pt idx="34">
                  <c:v>0.28472920000000018</c:v>
                </c:pt>
                <c:pt idx="35">
                  <c:v>0.28914083333333335</c:v>
                </c:pt>
                <c:pt idx="36">
                  <c:v>0.27602942499999999</c:v>
                </c:pt>
                <c:pt idx="37">
                  <c:v>0.27408336666666661</c:v>
                </c:pt>
                <c:pt idx="38">
                  <c:v>0.2768938666666666</c:v>
                </c:pt>
                <c:pt idx="39">
                  <c:v>0.28555105833333344</c:v>
                </c:pt>
                <c:pt idx="40">
                  <c:v>0.28311103333333337</c:v>
                </c:pt>
                <c:pt idx="41">
                  <c:v>0.27650635833333304</c:v>
                </c:pt>
                <c:pt idx="42">
                  <c:v>0.27226931666666659</c:v>
                </c:pt>
                <c:pt idx="43">
                  <c:v>0.26419977499999991</c:v>
                </c:pt>
                <c:pt idx="44">
                  <c:v>0.25962632499999999</c:v>
                </c:pt>
                <c:pt idx="45">
                  <c:v>0.26583497499999997</c:v>
                </c:pt>
                <c:pt idx="46">
                  <c:v>0.26971431666666645</c:v>
                </c:pt>
                <c:pt idx="47">
                  <c:v>0.42673610000000001</c:v>
                </c:pt>
                <c:pt idx="48">
                  <c:v>0.57072312500000011</c:v>
                </c:pt>
                <c:pt idx="49">
                  <c:v>0.43994544999999996</c:v>
                </c:pt>
                <c:pt idx="50">
                  <c:v>0.38231742499999988</c:v>
                </c:pt>
                <c:pt idx="51">
                  <c:v>0.36507969166666637</c:v>
                </c:pt>
                <c:pt idx="52">
                  <c:v>0.34062834166666672</c:v>
                </c:pt>
                <c:pt idx="53">
                  <c:v>0.3226709499999999</c:v>
                </c:pt>
                <c:pt idx="54">
                  <c:v>0.37623226666666665</c:v>
                </c:pt>
                <c:pt idx="55">
                  <c:v>0.4280689583333333</c:v>
                </c:pt>
                <c:pt idx="56">
                  <c:v>0.37107968333333319</c:v>
                </c:pt>
                <c:pt idx="57">
                  <c:v>0.62328373333333342</c:v>
                </c:pt>
                <c:pt idx="58">
                  <c:v>0.44855154166666655</c:v>
                </c:pt>
                <c:pt idx="59">
                  <c:v>0.36947854999999996</c:v>
                </c:pt>
                <c:pt idx="60">
                  <c:v>0.34339625833333337</c:v>
                </c:pt>
                <c:pt idx="61">
                  <c:v>0.34743741666666667</c:v>
                </c:pt>
                <c:pt idx="62">
                  <c:v>0.35715493333333304</c:v>
                </c:pt>
                <c:pt idx="63">
                  <c:v>0.40194834166666654</c:v>
                </c:pt>
                <c:pt idx="64">
                  <c:v>0.38294765833333327</c:v>
                </c:pt>
                <c:pt idx="65">
                  <c:v>0.35323726666666683</c:v>
                </c:pt>
                <c:pt idx="66">
                  <c:v>0.34345587499999991</c:v>
                </c:pt>
                <c:pt idx="67">
                  <c:v>0.32963332500000014</c:v>
                </c:pt>
                <c:pt idx="68">
                  <c:v>0.32181502499999959</c:v>
                </c:pt>
                <c:pt idx="69">
                  <c:v>0.31489523333333358</c:v>
                </c:pt>
                <c:pt idx="70">
                  <c:v>0.31133100833333299</c:v>
                </c:pt>
                <c:pt idx="71">
                  <c:v>0.30329127499999986</c:v>
                </c:pt>
                <c:pt idx="72">
                  <c:v>0.29718482499999999</c:v>
                </c:pt>
                <c:pt idx="73">
                  <c:v>0.29491513333333313</c:v>
                </c:pt>
                <c:pt idx="74">
                  <c:v>0.29832605833333325</c:v>
                </c:pt>
                <c:pt idx="75">
                  <c:v>0.29603081666666647</c:v>
                </c:pt>
                <c:pt idx="76">
                  <c:v>0.29374834999999982</c:v>
                </c:pt>
                <c:pt idx="77">
                  <c:v>0.28789314166666641</c:v>
                </c:pt>
                <c:pt idx="78">
                  <c:v>0.29411456666666674</c:v>
                </c:pt>
                <c:pt idx="79">
                  <c:v>0.28604928333333335</c:v>
                </c:pt>
                <c:pt idx="80">
                  <c:v>0.28612167500000024</c:v>
                </c:pt>
                <c:pt idx="81">
                  <c:v>0.28101593333333347</c:v>
                </c:pt>
                <c:pt idx="82">
                  <c:v>0.28240840833333331</c:v>
                </c:pt>
                <c:pt idx="83">
                  <c:v>0.24625515833333314</c:v>
                </c:pt>
                <c:pt idx="84">
                  <c:v>0.25199539166666657</c:v>
                </c:pt>
                <c:pt idx="85">
                  <c:v>0.26257309166666681</c:v>
                </c:pt>
                <c:pt idx="86">
                  <c:v>0.26221964999999997</c:v>
                </c:pt>
                <c:pt idx="87">
                  <c:v>0.27223524999999993</c:v>
                </c:pt>
                <c:pt idx="88">
                  <c:v>0.27787754166666684</c:v>
                </c:pt>
                <c:pt idx="89">
                  <c:v>0.28198257500000007</c:v>
                </c:pt>
                <c:pt idx="90">
                  <c:v>0.28686688333333332</c:v>
                </c:pt>
                <c:pt idx="91">
                  <c:v>0.28406064166666684</c:v>
                </c:pt>
                <c:pt idx="92">
                  <c:v>0.27211175833333351</c:v>
                </c:pt>
                <c:pt idx="93">
                  <c:v>0.27540345000000016</c:v>
                </c:pt>
                <c:pt idx="94">
                  <c:v>0.28839562499999999</c:v>
                </c:pt>
                <c:pt idx="95">
                  <c:v>0.27886547500000008</c:v>
                </c:pt>
                <c:pt idx="96">
                  <c:v>0.2829960583333333</c:v>
                </c:pt>
                <c:pt idx="97">
                  <c:v>0.28317916666666659</c:v>
                </c:pt>
                <c:pt idx="98">
                  <c:v>0.3593011333333333</c:v>
                </c:pt>
                <c:pt idx="99">
                  <c:v>0.32950557499999994</c:v>
                </c:pt>
                <c:pt idx="100">
                  <c:v>0.31829764166666652</c:v>
                </c:pt>
                <c:pt idx="101">
                  <c:v>0.32836434166666667</c:v>
                </c:pt>
                <c:pt idx="102">
                  <c:v>0.31128842500000004</c:v>
                </c:pt>
                <c:pt idx="103">
                  <c:v>0.30897614999999984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0C-475F-875D-23560258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34736"/>
        <c:axId val="377929640"/>
      </c:lineChart>
      <c:lineChart>
        <c:grouping val="standard"/>
        <c:varyColors val="0"/>
        <c:ser>
          <c:idx val="1"/>
          <c:order val="1"/>
          <c:tx>
            <c:strRef>
              <c:f>KL_HU01!$H$1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KL_HU01!$H$2:$H$127</c:f>
              <c:numCache>
                <c:formatCode>0.0</c:formatCode>
                <c:ptCount val="126"/>
                <c:pt idx="0">
                  <c:v>183.59999999999931</c:v>
                </c:pt>
                <c:pt idx="1">
                  <c:v>158.00000000000037</c:v>
                </c:pt>
                <c:pt idx="2">
                  <c:v>1406.4000000000005</c:v>
                </c:pt>
                <c:pt idx="3">
                  <c:v>103.20000000000019</c:v>
                </c:pt>
                <c:pt idx="4">
                  <c:v>117.20000000000041</c:v>
                </c:pt>
                <c:pt idx="5">
                  <c:v>146.39999999999986</c:v>
                </c:pt>
                <c:pt idx="6">
                  <c:v>64.799999999999969</c:v>
                </c:pt>
                <c:pt idx="7">
                  <c:v>286.40000000000043</c:v>
                </c:pt>
                <c:pt idx="8">
                  <c:v>433.20000000000027</c:v>
                </c:pt>
                <c:pt idx="9">
                  <c:v>565.99999999999989</c:v>
                </c:pt>
                <c:pt idx="10">
                  <c:v>673.99999999999977</c:v>
                </c:pt>
                <c:pt idx="11">
                  <c:v>689.33333333333451</c:v>
                </c:pt>
                <c:pt idx="12">
                  <c:v>684.66666666666674</c:v>
                </c:pt>
                <c:pt idx="13">
                  <c:v>857.33333333333212</c:v>
                </c:pt>
                <c:pt idx="14">
                  <c:v>179.19999999999982</c:v>
                </c:pt>
                <c:pt idx="15">
                  <c:v>549.19999999999993</c:v>
                </c:pt>
                <c:pt idx="16">
                  <c:v>202.39999999999992</c:v>
                </c:pt>
                <c:pt idx="17">
                  <c:v>234.80000000000078</c:v>
                </c:pt>
                <c:pt idx="18">
                  <c:v>127.59999999999927</c:v>
                </c:pt>
                <c:pt idx="19">
                  <c:v>33.199999999999896</c:v>
                </c:pt>
                <c:pt idx="20">
                  <c:v>34.800000000000608</c:v>
                </c:pt>
                <c:pt idx="21">
                  <c:v>23.200000000000109</c:v>
                </c:pt>
                <c:pt idx="22">
                  <c:v>59.999999999999609</c:v>
                </c:pt>
                <c:pt idx="23">
                  <c:v>8.0000000000000071</c:v>
                </c:pt>
                <c:pt idx="24">
                  <c:v>3.9999999999995595</c:v>
                </c:pt>
                <c:pt idx="25">
                  <c:v>18.799999999999706</c:v>
                </c:pt>
                <c:pt idx="26">
                  <c:v>6.8000000000001393</c:v>
                </c:pt>
                <c:pt idx="27">
                  <c:v>5.1999999999994273</c:v>
                </c:pt>
                <c:pt idx="28">
                  <c:v>5.5999999999993832</c:v>
                </c:pt>
                <c:pt idx="29">
                  <c:v>5.2000000000003155</c:v>
                </c:pt>
                <c:pt idx="30">
                  <c:v>6.3999999999992951</c:v>
                </c:pt>
                <c:pt idx="31">
                  <c:v>10.399999999999743</c:v>
                </c:pt>
                <c:pt idx="32">
                  <c:v>44.399999999999551</c:v>
                </c:pt>
                <c:pt idx="33">
                  <c:v>14.800000000000146</c:v>
                </c:pt>
                <c:pt idx="34">
                  <c:v>19.999999999999574</c:v>
                </c:pt>
                <c:pt idx="35">
                  <c:v>20.000000000000018</c:v>
                </c:pt>
                <c:pt idx="36">
                  <c:v>16.39999999999997</c:v>
                </c:pt>
                <c:pt idx="37">
                  <c:v>14.800000000000146</c:v>
                </c:pt>
                <c:pt idx="38">
                  <c:v>11.599999999999611</c:v>
                </c:pt>
                <c:pt idx="39">
                  <c:v>18.799999999999706</c:v>
                </c:pt>
                <c:pt idx="40">
                  <c:v>27.200000000000557</c:v>
                </c:pt>
                <c:pt idx="41">
                  <c:v>15.200000000000102</c:v>
                </c:pt>
                <c:pt idx="42">
                  <c:v>10.799999999999699</c:v>
                </c:pt>
                <c:pt idx="43">
                  <c:v>14.399999999999302</c:v>
                </c:pt>
                <c:pt idx="44">
                  <c:v>24.399999999999977</c:v>
                </c:pt>
                <c:pt idx="45">
                  <c:v>34.399999999999764</c:v>
                </c:pt>
                <c:pt idx="46">
                  <c:v>54.400000000000226</c:v>
                </c:pt>
                <c:pt idx="47">
                  <c:v>16.000000000000014</c:v>
                </c:pt>
                <c:pt idx="48">
                  <c:v>313.99999999999875</c:v>
                </c:pt>
                <c:pt idx="49">
                  <c:v>1011.9999999999995</c:v>
                </c:pt>
                <c:pt idx="50">
                  <c:v>176.99999999999937</c:v>
                </c:pt>
                <c:pt idx="51">
                  <c:v>59.200000000000585</c:v>
                </c:pt>
                <c:pt idx="52">
                  <c:v>104.00000000000009</c:v>
                </c:pt>
                <c:pt idx="53">
                  <c:v>88.000000000000085</c:v>
                </c:pt>
                <c:pt idx="54">
                  <c:v>37.6000000000003</c:v>
                </c:pt>
                <c:pt idx="55">
                  <c:v>256.49999999999949</c:v>
                </c:pt>
                <c:pt idx="56">
                  <c:v>2682.4999999999986</c:v>
                </c:pt>
                <c:pt idx="57">
                  <c:v>119.50000000000016</c:v>
                </c:pt>
                <c:pt idx="58">
                  <c:v>2417.5000000000005</c:v>
                </c:pt>
                <c:pt idx="59">
                  <c:v>467.99999999999955</c:v>
                </c:pt>
                <c:pt idx="60">
                  <c:v>97.500000000000369</c:v>
                </c:pt>
                <c:pt idx="61">
                  <c:v>59.000000000000163</c:v>
                </c:pt>
                <c:pt idx="62">
                  <c:v>44.000000000000483</c:v>
                </c:pt>
                <c:pt idx="63">
                  <c:v>57.999999999999829</c:v>
                </c:pt>
                <c:pt idx="64">
                  <c:v>185.20000000000005</c:v>
                </c:pt>
                <c:pt idx="65">
                  <c:v>81.199999999999932</c:v>
                </c:pt>
                <c:pt idx="66">
                  <c:v>49.19999999999991</c:v>
                </c:pt>
                <c:pt idx="67">
                  <c:v>46.400000000000219</c:v>
                </c:pt>
                <c:pt idx="68">
                  <c:v>26.399999999999757</c:v>
                </c:pt>
                <c:pt idx="69">
                  <c:v>120.40000000000006</c:v>
                </c:pt>
                <c:pt idx="70">
                  <c:v>27.600000000000513</c:v>
                </c:pt>
                <c:pt idx="71">
                  <c:v>19.599999999999618</c:v>
                </c:pt>
                <c:pt idx="72">
                  <c:v>24.000000000000021</c:v>
                </c:pt>
                <c:pt idx="73">
                  <c:v>15.200000000000102</c:v>
                </c:pt>
                <c:pt idx="74">
                  <c:v>14.40000000000019</c:v>
                </c:pt>
                <c:pt idx="75">
                  <c:v>7.6000000000000512</c:v>
                </c:pt>
                <c:pt idx="76">
                  <c:v>8.799999999999919</c:v>
                </c:pt>
                <c:pt idx="77">
                  <c:v>5.9999999999993392</c:v>
                </c:pt>
                <c:pt idx="78">
                  <c:v>14.800000000000146</c:v>
                </c:pt>
                <c:pt idx="79">
                  <c:v>8.799999999999919</c:v>
                </c:pt>
                <c:pt idx="80">
                  <c:v>14.800000000000146</c:v>
                </c:pt>
                <c:pt idx="81">
                  <c:v>11.600000000000499</c:v>
                </c:pt>
                <c:pt idx="82">
                  <c:v>53.600000000000314</c:v>
                </c:pt>
                <c:pt idx="83">
                  <c:v>127.19999999999931</c:v>
                </c:pt>
                <c:pt idx="84">
                  <c:v>327.19999999999948</c:v>
                </c:pt>
                <c:pt idx="85">
                  <c:v>159.20000000000022</c:v>
                </c:pt>
                <c:pt idx="86">
                  <c:v>110.80000000000024</c:v>
                </c:pt>
                <c:pt idx="87">
                  <c:v>19.599999999999618</c:v>
                </c:pt>
                <c:pt idx="88">
                  <c:v>14.399999999999302</c:v>
                </c:pt>
                <c:pt idx="89">
                  <c:v>40.000000000000036</c:v>
                </c:pt>
                <c:pt idx="90">
                  <c:v>196.00000000000063</c:v>
                </c:pt>
                <c:pt idx="91">
                  <c:v>213.19999999999962</c:v>
                </c:pt>
                <c:pt idx="92">
                  <c:v>135.60000000000016</c:v>
                </c:pt>
                <c:pt idx="93">
                  <c:v>23.600000000000065</c:v>
                </c:pt>
                <c:pt idx="94">
                  <c:v>37.199999999999456</c:v>
                </c:pt>
                <c:pt idx="95">
                  <c:v>22.400000000000198</c:v>
                </c:pt>
                <c:pt idx="96">
                  <c:v>20.800000000000374</c:v>
                </c:pt>
                <c:pt idx="97">
                  <c:v>17.199999999999882</c:v>
                </c:pt>
                <c:pt idx="98">
                  <c:v>16.39999999999997</c:v>
                </c:pt>
                <c:pt idx="99">
                  <c:v>267.59999999999985</c:v>
                </c:pt>
                <c:pt idx="100">
                  <c:v>170.79999999999984</c:v>
                </c:pt>
                <c:pt idx="101">
                  <c:v>73.599999999999881</c:v>
                </c:pt>
                <c:pt idx="102">
                  <c:v>123.19999999999975</c:v>
                </c:pt>
                <c:pt idx="103">
                  <c:v>36.400000000000432</c:v>
                </c:pt>
                <c:pt idx="104">
                  <c:v>38.399999999999324</c:v>
                </c:pt>
                <c:pt idx="105">
                  <c:v>78.80000000000021</c:v>
                </c:pt>
                <c:pt idx="106">
                  <c:v>56.00000000000005</c:v>
                </c:pt>
                <c:pt idx="107">
                  <c:v>48.799999999999955</c:v>
                </c:pt>
                <c:pt idx="108">
                  <c:v>58.799999999999741</c:v>
                </c:pt>
                <c:pt idx="109">
                  <c:v>66.799999999999756</c:v>
                </c:pt>
                <c:pt idx="110">
                  <c:v>124.4000000000005</c:v>
                </c:pt>
                <c:pt idx="111">
                  <c:v>57.199999999999918</c:v>
                </c:pt>
                <c:pt idx="113">
                  <c:v>93.599999999999454</c:v>
                </c:pt>
                <c:pt idx="114">
                  <c:v>136.80000000000004</c:v>
                </c:pt>
                <c:pt idx="115">
                  <c:v>105.59999999999991</c:v>
                </c:pt>
                <c:pt idx="116">
                  <c:v>61.200000000000365</c:v>
                </c:pt>
                <c:pt idx="117">
                  <c:v>65.199999999999932</c:v>
                </c:pt>
                <c:pt idx="118">
                  <c:v>80.000000000000071</c:v>
                </c:pt>
                <c:pt idx="119">
                  <c:v>104.80000000000001</c:v>
                </c:pt>
                <c:pt idx="120">
                  <c:v>57.999999999999829</c:v>
                </c:pt>
                <c:pt idx="121">
                  <c:v>46.399999999999331</c:v>
                </c:pt>
                <c:pt idx="122">
                  <c:v>52.400000000000446</c:v>
                </c:pt>
                <c:pt idx="123">
                  <c:v>56.00000000000005</c:v>
                </c:pt>
                <c:pt idx="125">
                  <c:v>86.999999999999304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0C-475F-875D-23560258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31208"/>
        <c:axId val="377930816"/>
      </c:lineChart>
      <c:dateAx>
        <c:axId val="37793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377929640"/>
        <c:crosses val="autoZero"/>
        <c:auto val="1"/>
        <c:lblOffset val="100"/>
        <c:baseTimeUnit val="days"/>
        <c:majorUnit val="7"/>
      </c:dateAx>
      <c:valAx>
        <c:axId val="377929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77934736"/>
        <c:crosses val="autoZero"/>
        <c:crossBetween val="between"/>
      </c:valAx>
      <c:valAx>
        <c:axId val="377930816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Total Suspended Solids (mg/L)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5014258352841019"/>
              <c:y val="0.1899763648946866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77931208"/>
        <c:crosses val="max"/>
        <c:crossBetween val="between"/>
      </c:valAx>
      <c:dateAx>
        <c:axId val="37793120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7793081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KL_HU01!$C$3:$C$106</c:f>
              <c:numCache>
                <c:formatCode>0.00</c:formatCode>
                <c:ptCount val="104"/>
                <c:pt idx="0">
                  <c:v>1.4147330845156156</c:v>
                </c:pt>
                <c:pt idx="1">
                  <c:v>4.2924435725999208</c:v>
                </c:pt>
                <c:pt idx="2">
                  <c:v>2.3846228884426934</c:v>
                </c:pt>
                <c:pt idx="3">
                  <c:v>2.4419796553117288</c:v>
                </c:pt>
                <c:pt idx="4">
                  <c:v>2.9605424884357636</c:v>
                </c:pt>
                <c:pt idx="5">
                  <c:v>2.5884328196448565</c:v>
                </c:pt>
                <c:pt idx="6">
                  <c:v>2.1570170127532351</c:v>
                </c:pt>
                <c:pt idx="7">
                  <c:v>1.3641959260453025</c:v>
                </c:pt>
                <c:pt idx="8">
                  <c:v>1.2803301227201249</c:v>
                </c:pt>
                <c:pt idx="9">
                  <c:v>1.2883687934837773</c:v>
                </c:pt>
                <c:pt idx="10">
                  <c:v>1.1630906782671537</c:v>
                </c:pt>
                <c:pt idx="11">
                  <c:v>1.3014830231081689</c:v>
                </c:pt>
                <c:pt idx="12">
                  <c:v>0.91735228380108647</c:v>
                </c:pt>
                <c:pt idx="13">
                  <c:v>0.81607092407829473</c:v>
                </c:pt>
                <c:pt idx="14">
                  <c:v>0.68348288929545331</c:v>
                </c:pt>
                <c:pt idx="15">
                  <c:v>0.64917736857295638</c:v>
                </c:pt>
                <c:pt idx="16">
                  <c:v>0.64050983790926008</c:v>
                </c:pt>
                <c:pt idx="17">
                  <c:v>0.53213905231303826</c:v>
                </c:pt>
                <c:pt idx="18">
                  <c:v>0.43756392630697061</c:v>
                </c:pt>
                <c:pt idx="19">
                  <c:v>0.36020450960469264</c:v>
                </c:pt>
                <c:pt idx="20">
                  <c:v>0.34102323263882822</c:v>
                </c:pt>
                <c:pt idx="21">
                  <c:v>0.31514875711600521</c:v>
                </c:pt>
                <c:pt idx="22">
                  <c:v>0.29819398646829975</c:v>
                </c:pt>
                <c:pt idx="23">
                  <c:v>0.33702222861132536</c:v>
                </c:pt>
                <c:pt idx="24">
                  <c:v>0.36528781247173425</c:v>
                </c:pt>
                <c:pt idx="25">
                  <c:v>0.30546763460716564</c:v>
                </c:pt>
                <c:pt idx="26">
                  <c:v>0.25439194952145056</c:v>
                </c:pt>
                <c:pt idx="27">
                  <c:v>0.27290580368599665</c:v>
                </c:pt>
                <c:pt idx="28">
                  <c:v>0.23279532191796029</c:v>
                </c:pt>
                <c:pt idx="29">
                  <c:v>0.24115280111675549</c:v>
                </c:pt>
                <c:pt idx="30">
                  <c:v>0.28101484792850956</c:v>
                </c:pt>
                <c:pt idx="31">
                  <c:v>0.49800030454564137</c:v>
                </c:pt>
                <c:pt idx="32">
                  <c:v>0.49907368529175428</c:v>
                </c:pt>
                <c:pt idx="33">
                  <c:v>0.37194346195859512</c:v>
                </c:pt>
                <c:pt idx="34">
                  <c:v>0.32936967333067452</c:v>
                </c:pt>
                <c:pt idx="35">
                  <c:v>0.36033270800398814</c:v>
                </c:pt>
                <c:pt idx="36">
                  <c:v>0.27806825706690225</c:v>
                </c:pt>
                <c:pt idx="37">
                  <c:v>0.26672409351323473</c:v>
                </c:pt>
                <c:pt idx="38">
                  <c:v>0.28339808027918589</c:v>
                </c:pt>
                <c:pt idx="39">
                  <c:v>0.3365687708611369</c:v>
                </c:pt>
                <c:pt idx="40">
                  <c:v>0.31904132279456521</c:v>
                </c:pt>
                <c:pt idx="41">
                  <c:v>0.28009377293757259</c:v>
                </c:pt>
                <c:pt idx="42">
                  <c:v>0.25922695084154673</c:v>
                </c:pt>
                <c:pt idx="43">
                  <c:v>0.2217754679651677</c:v>
                </c:pt>
                <c:pt idx="44">
                  <c:v>0.20297519602388014</c:v>
                </c:pt>
                <c:pt idx="45">
                  <c:v>0.22713032843076197</c:v>
                </c:pt>
                <c:pt idx="46">
                  <c:v>0.24480815083350541</c:v>
                </c:pt>
                <c:pt idx="47">
                  <c:v>2.8334993893880225</c:v>
                </c:pt>
                <c:pt idx="48">
                  <c:v>6.5817850994442715</c:v>
                </c:pt>
                <c:pt idx="49">
                  <c:v>2.5748080282893966</c:v>
                </c:pt>
                <c:pt idx="50">
                  <c:v>1.4531112272141786</c:v>
                </c:pt>
                <c:pt idx="51">
                  <c:v>1.1748821354576233</c:v>
                </c:pt>
                <c:pt idx="52">
                  <c:v>0.84743605186817572</c:v>
                </c:pt>
                <c:pt idx="53">
                  <c:v>0.6453337411349499</c:v>
                </c:pt>
                <c:pt idx="54">
                  <c:v>1.741610338401169</c:v>
                </c:pt>
                <c:pt idx="55">
                  <c:v>2.3400902366727565</c:v>
                </c:pt>
                <c:pt idx="56">
                  <c:v>1.2839573817297374</c:v>
                </c:pt>
                <c:pt idx="57">
                  <c:v>8.8025964324507857</c:v>
                </c:pt>
                <c:pt idx="58">
                  <c:v>2.7942719240543057</c:v>
                </c:pt>
                <c:pt idx="59">
                  <c:v>1.249388158837907</c:v>
                </c:pt>
                <c:pt idx="60">
                  <c:v>0.88424868325604944</c:v>
                </c:pt>
                <c:pt idx="61">
                  <c:v>0.93598282351801754</c:v>
                </c:pt>
                <c:pt idx="62">
                  <c:v>1.0708971562976604</c:v>
                </c:pt>
                <c:pt idx="63">
                  <c:v>1.7920756863171647</c:v>
                </c:pt>
                <c:pt idx="64">
                  <c:v>1.4541334683188418</c:v>
                </c:pt>
                <c:pt idx="65">
                  <c:v>1.0124768507587729</c:v>
                </c:pt>
                <c:pt idx="66">
                  <c:v>0.8832001841928333</c:v>
                </c:pt>
                <c:pt idx="67">
                  <c:v>0.71921259878848642</c:v>
                </c:pt>
                <c:pt idx="68">
                  <c:v>0.63675345767800051</c:v>
                </c:pt>
                <c:pt idx="69">
                  <c:v>0.56808806651291421</c:v>
                </c:pt>
                <c:pt idx="70">
                  <c:v>0.53545538143863458</c:v>
                </c:pt>
                <c:pt idx="71">
                  <c:v>0.46537561645192471</c:v>
                </c:pt>
                <c:pt idx="72">
                  <c:v>0.41766860467309774</c:v>
                </c:pt>
                <c:pt idx="73">
                  <c:v>0.39969435098728967</c:v>
                </c:pt>
                <c:pt idx="74">
                  <c:v>0.42714453564077548</c:v>
                </c:pt>
                <c:pt idx="75">
                  <c:v>0.40794406837348207</c:v>
                </c:pt>
                <c:pt idx="76">
                  <c:v>0.39108211035407381</c:v>
                </c:pt>
                <c:pt idx="77">
                  <c:v>0.35076024759469054</c:v>
                </c:pt>
                <c:pt idx="78">
                  <c:v>0.39361359081423086</c:v>
                </c:pt>
                <c:pt idx="79">
                  <c:v>0.34408301360054289</c:v>
                </c:pt>
                <c:pt idx="80">
                  <c:v>0.34177096285884051</c:v>
                </c:pt>
                <c:pt idx="81">
                  <c:v>0.31232325450249082</c:v>
                </c:pt>
                <c:pt idx="82">
                  <c:v>0.31809749723262609</c:v>
                </c:pt>
                <c:pt idx="83">
                  <c:v>0.22065385359699455</c:v>
                </c:pt>
                <c:pt idx="84">
                  <c:v>0.18136125550795665</c:v>
                </c:pt>
                <c:pt idx="85">
                  <c:v>0.21343655849563356</c:v>
                </c:pt>
                <c:pt idx="86">
                  <c:v>0.21615391061698044</c:v>
                </c:pt>
                <c:pt idx="87">
                  <c:v>0.25819915844049834</c:v>
                </c:pt>
                <c:pt idx="88">
                  <c:v>0.29190471026395765</c:v>
                </c:pt>
                <c:pt idx="89">
                  <c:v>0.31461746170151489</c:v>
                </c:pt>
                <c:pt idx="90">
                  <c:v>0.34549391547861852</c:v>
                </c:pt>
                <c:pt idx="91">
                  <c:v>0.32661314453022827</c:v>
                </c:pt>
                <c:pt idx="92">
                  <c:v>0.26451249130858562</c:v>
                </c:pt>
                <c:pt idx="93">
                  <c:v>0.27796123290824976</c:v>
                </c:pt>
                <c:pt idx="94">
                  <c:v>0.3580499795680363</c:v>
                </c:pt>
                <c:pt idx="95">
                  <c:v>0.29452554582727841</c:v>
                </c:pt>
                <c:pt idx="96">
                  <c:v>0.31904920021020522</c:v>
                </c:pt>
                <c:pt idx="97">
                  <c:v>0.33175832892150764</c:v>
                </c:pt>
                <c:pt idx="98">
                  <c:v>1.0924449800432674</c:v>
                </c:pt>
                <c:pt idx="99">
                  <c:v>0.72592682565497446</c:v>
                </c:pt>
                <c:pt idx="100">
                  <c:v>0.60203083946412428</c:v>
                </c:pt>
                <c:pt idx="101">
                  <c:v>0.83395437626490854</c:v>
                </c:pt>
                <c:pt idx="102">
                  <c:v>0.53580407821625553</c:v>
                </c:pt>
                <c:pt idx="103">
                  <c:v>0.51556748511474593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D4-4F98-A3D0-C57CD246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34344"/>
        <c:axId val="377932776"/>
      </c:lineChart>
      <c:lineChart>
        <c:grouping val="standard"/>
        <c:varyColors val="0"/>
        <c:ser>
          <c:idx val="1"/>
          <c:order val="1"/>
          <c:tx>
            <c:strRef>
              <c:f>KL_HU01!$F$1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KL_HU01!$F$3:$F$106</c:f>
              <c:numCache>
                <c:formatCode>0.0</c:formatCode>
                <c:ptCount val="104"/>
                <c:pt idx="0">
                  <c:v>5.7111249999999991</c:v>
                </c:pt>
                <c:pt idx="1">
                  <c:v>4.5047916666666667</c:v>
                </c:pt>
                <c:pt idx="2">
                  <c:v>4.4020000000000001</c:v>
                </c:pt>
                <c:pt idx="3">
                  <c:v>6.0992499999999987</c:v>
                </c:pt>
                <c:pt idx="4">
                  <c:v>7.536708333333336</c:v>
                </c:pt>
                <c:pt idx="5">
                  <c:v>7.4377916666666666</c:v>
                </c:pt>
                <c:pt idx="6">
                  <c:v>8.0259999999999998</c:v>
                </c:pt>
                <c:pt idx="7">
                  <c:v>8.4629999999999992</c:v>
                </c:pt>
                <c:pt idx="8">
                  <c:v>9.2362500000000001</c:v>
                </c:pt>
                <c:pt idx="9">
                  <c:v>9.6543333333333337</c:v>
                </c:pt>
                <c:pt idx="10">
                  <c:v>9.3479166666666647</c:v>
                </c:pt>
                <c:pt idx="11">
                  <c:v>10.060583333333334</c:v>
                </c:pt>
                <c:pt idx="12">
                  <c:v>9.3193333333333328</c:v>
                </c:pt>
                <c:pt idx="13">
                  <c:v>10.164375000000001</c:v>
                </c:pt>
                <c:pt idx="14">
                  <c:v>12.009875000000003</c:v>
                </c:pt>
                <c:pt idx="15">
                  <c:v>12.692375</c:v>
                </c:pt>
                <c:pt idx="16">
                  <c:v>13.67375</c:v>
                </c:pt>
                <c:pt idx="17">
                  <c:v>11.130583333333334</c:v>
                </c:pt>
                <c:pt idx="18">
                  <c:v>9.6591666666666658</c:v>
                </c:pt>
                <c:pt idx="19">
                  <c:v>9.182833333333333</c:v>
                </c:pt>
                <c:pt idx="20">
                  <c:v>9.3337916666666665</c:v>
                </c:pt>
                <c:pt idx="21">
                  <c:v>9.9052500000000006</c:v>
                </c:pt>
                <c:pt idx="22">
                  <c:v>10.874583333333334</c:v>
                </c:pt>
                <c:pt idx="23">
                  <c:v>11.203416666666667</c:v>
                </c:pt>
                <c:pt idx="24">
                  <c:v>12.175333333333334</c:v>
                </c:pt>
                <c:pt idx="25">
                  <c:v>12.25929166666667</c:v>
                </c:pt>
                <c:pt idx="26">
                  <c:v>12.559916666666666</c:v>
                </c:pt>
                <c:pt idx="27">
                  <c:v>12.156500000000001</c:v>
                </c:pt>
                <c:pt idx="28">
                  <c:v>13.594375000000001</c:v>
                </c:pt>
                <c:pt idx="29">
                  <c:v>14.002833333333335</c:v>
                </c:pt>
                <c:pt idx="30">
                  <c:v>11.731249999999998</c:v>
                </c:pt>
                <c:pt idx="31">
                  <c:v>10.596666666666666</c:v>
                </c:pt>
                <c:pt idx="32">
                  <c:v>11.376541666666668</c:v>
                </c:pt>
                <c:pt idx="33">
                  <c:v>12.53575</c:v>
                </c:pt>
                <c:pt idx="34">
                  <c:v>12.517458333333332</c:v>
                </c:pt>
                <c:pt idx="35">
                  <c:v>12.992416666666665</c:v>
                </c:pt>
                <c:pt idx="36">
                  <c:v>13.095458333333333</c:v>
                </c:pt>
                <c:pt idx="37">
                  <c:v>13.524916666666664</c:v>
                </c:pt>
                <c:pt idx="38">
                  <c:v>13.207208333333334</c:v>
                </c:pt>
                <c:pt idx="39">
                  <c:v>13.496000000000004</c:v>
                </c:pt>
                <c:pt idx="40">
                  <c:v>14.822375000000003</c:v>
                </c:pt>
                <c:pt idx="41">
                  <c:v>14.758791666666667</c:v>
                </c:pt>
                <c:pt idx="42">
                  <c:v>14.646333333333331</c:v>
                </c:pt>
                <c:pt idx="43">
                  <c:v>14.382125</c:v>
                </c:pt>
                <c:pt idx="44">
                  <c:v>14.15320833333333</c:v>
                </c:pt>
                <c:pt idx="45">
                  <c:v>13.509124999999999</c:v>
                </c:pt>
                <c:pt idx="46">
                  <c:v>13.558791666666666</c:v>
                </c:pt>
                <c:pt idx="47">
                  <c:v>11.958958333333333</c:v>
                </c:pt>
                <c:pt idx="48">
                  <c:v>8.6453749999999996</c:v>
                </c:pt>
                <c:pt idx="49">
                  <c:v>10.296166666666668</c:v>
                </c:pt>
                <c:pt idx="50">
                  <c:v>11.324416666666666</c:v>
                </c:pt>
                <c:pt idx="51">
                  <c:v>12.110416666666667</c:v>
                </c:pt>
                <c:pt idx="52">
                  <c:v>13.46275</c:v>
                </c:pt>
                <c:pt idx="53">
                  <c:v>13.731291666666669</c:v>
                </c:pt>
                <c:pt idx="54">
                  <c:v>12.615833333333333</c:v>
                </c:pt>
                <c:pt idx="55">
                  <c:v>10.578250000000001</c:v>
                </c:pt>
                <c:pt idx="56">
                  <c:v>11.636500000000003</c:v>
                </c:pt>
                <c:pt idx="57">
                  <c:v>9.8893750000000011</c:v>
                </c:pt>
                <c:pt idx="58">
                  <c:v>10.633000000000001</c:v>
                </c:pt>
                <c:pt idx="59">
                  <c:v>11.915583333333336</c:v>
                </c:pt>
                <c:pt idx="60">
                  <c:v>12.730541666666669</c:v>
                </c:pt>
                <c:pt idx="61">
                  <c:v>13.113375</c:v>
                </c:pt>
                <c:pt idx="62">
                  <c:v>11.610125000000002</c:v>
                </c:pt>
                <c:pt idx="63">
                  <c:v>11.865833333333335</c:v>
                </c:pt>
                <c:pt idx="64">
                  <c:v>12.155125</c:v>
                </c:pt>
                <c:pt idx="65">
                  <c:v>12.265750000000002</c:v>
                </c:pt>
                <c:pt idx="66">
                  <c:v>12.355458333333337</c:v>
                </c:pt>
                <c:pt idx="67">
                  <c:v>12.526333333333334</c:v>
                </c:pt>
                <c:pt idx="68">
                  <c:v>13.196583333333331</c:v>
                </c:pt>
                <c:pt idx="69">
                  <c:v>12.921624999999999</c:v>
                </c:pt>
                <c:pt idx="70">
                  <c:v>13.70983333333333</c:v>
                </c:pt>
                <c:pt idx="71">
                  <c:v>13.788666666666666</c:v>
                </c:pt>
                <c:pt idx="72">
                  <c:v>14.04554166666667</c:v>
                </c:pt>
                <c:pt idx="73">
                  <c:v>13.551833333333336</c:v>
                </c:pt>
                <c:pt idx="74">
                  <c:v>13.784083333333333</c:v>
                </c:pt>
                <c:pt idx="75">
                  <c:v>13.548458333333334</c:v>
                </c:pt>
                <c:pt idx="76">
                  <c:v>13.342416666666667</c:v>
                </c:pt>
                <c:pt idx="77">
                  <c:v>13.837000000000005</c:v>
                </c:pt>
                <c:pt idx="78">
                  <c:v>14.370250000000004</c:v>
                </c:pt>
                <c:pt idx="79">
                  <c:v>13.217333333333331</c:v>
                </c:pt>
                <c:pt idx="80">
                  <c:v>13.063458333333335</c:v>
                </c:pt>
                <c:pt idx="81">
                  <c:v>12.105041666666667</c:v>
                </c:pt>
                <c:pt idx="82">
                  <c:v>10.676041666666665</c:v>
                </c:pt>
                <c:pt idx="83">
                  <c:v>10.516791666666666</c:v>
                </c:pt>
                <c:pt idx="84">
                  <c:v>10.626249999999999</c:v>
                </c:pt>
                <c:pt idx="85">
                  <c:v>9.4592500000000026</c:v>
                </c:pt>
                <c:pt idx="86">
                  <c:v>8.2429166666666678</c:v>
                </c:pt>
                <c:pt idx="87">
                  <c:v>9.6174166666666654</c:v>
                </c:pt>
                <c:pt idx="88">
                  <c:v>9.5492083333333309</c:v>
                </c:pt>
                <c:pt idx="89">
                  <c:v>10.076208333333332</c:v>
                </c:pt>
                <c:pt idx="90">
                  <c:v>10.782416666666663</c:v>
                </c:pt>
                <c:pt idx="91">
                  <c:v>10.173499999999999</c:v>
                </c:pt>
                <c:pt idx="92">
                  <c:v>9.0374583333333298</c:v>
                </c:pt>
                <c:pt idx="93">
                  <c:v>8.4855833333333326</c:v>
                </c:pt>
                <c:pt idx="94">
                  <c:v>8.985458333333332</c:v>
                </c:pt>
                <c:pt idx="95">
                  <c:v>9.079500000000003</c:v>
                </c:pt>
                <c:pt idx="96">
                  <c:v>8.9949999999999992</c:v>
                </c:pt>
                <c:pt idx="97">
                  <c:v>9.6939166666666683</c:v>
                </c:pt>
                <c:pt idx="98">
                  <c:v>9.4962916666666644</c:v>
                </c:pt>
                <c:pt idx="99">
                  <c:v>8.51525</c:v>
                </c:pt>
                <c:pt idx="100">
                  <c:v>8.4433749999999996</c:v>
                </c:pt>
                <c:pt idx="101">
                  <c:v>6.6542083333333331</c:v>
                </c:pt>
                <c:pt idx="102">
                  <c:v>7.1175416666666669</c:v>
                </c:pt>
                <c:pt idx="103">
                  <c:v>7.9540833333333332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D4-4F98-A3D0-C57CD2467B60}"/>
            </c:ext>
          </c:extLst>
        </c:ser>
        <c:ser>
          <c:idx val="2"/>
          <c:order val="2"/>
          <c:tx>
            <c:strRef>
              <c:f>KL_HU01!$G$1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KL_HU01!$G$3:$G$126</c:f>
              <c:numCache>
                <c:formatCode>0.0</c:formatCode>
                <c:ptCount val="124"/>
                <c:pt idx="0">
                  <c:v>11.591666666666669</c:v>
                </c:pt>
                <c:pt idx="1">
                  <c:v>8.1541666666666668</c:v>
                </c:pt>
                <c:pt idx="2">
                  <c:v>8.7958333333333325</c:v>
                </c:pt>
                <c:pt idx="3">
                  <c:v>13.216666666666667</c:v>
                </c:pt>
                <c:pt idx="4">
                  <c:v>17.087499999999995</c:v>
                </c:pt>
                <c:pt idx="5">
                  <c:v>12.658333333333331</c:v>
                </c:pt>
                <c:pt idx="6">
                  <c:v>14.137500000000001</c:v>
                </c:pt>
                <c:pt idx="7">
                  <c:v>13.200000000000001</c:v>
                </c:pt>
                <c:pt idx="8">
                  <c:v>14.908333333333337</c:v>
                </c:pt>
                <c:pt idx="9">
                  <c:v>15.066666666666665</c:v>
                </c:pt>
                <c:pt idx="10">
                  <c:v>13.170833333333334</c:v>
                </c:pt>
                <c:pt idx="11">
                  <c:v>15.658333333333333</c:v>
                </c:pt>
                <c:pt idx="12">
                  <c:v>14.941666666666665</c:v>
                </c:pt>
                <c:pt idx="13">
                  <c:v>17.941666666666666</c:v>
                </c:pt>
                <c:pt idx="14">
                  <c:v>21.487500000000001</c:v>
                </c:pt>
                <c:pt idx="15">
                  <c:v>22.104166666666668</c:v>
                </c:pt>
                <c:pt idx="16">
                  <c:v>21.587500000000002</c:v>
                </c:pt>
                <c:pt idx="17">
                  <c:v>14.945833333333335</c:v>
                </c:pt>
                <c:pt idx="18">
                  <c:v>13.733333333333334</c:v>
                </c:pt>
                <c:pt idx="19">
                  <c:v>9.3166666666666664</c:v>
                </c:pt>
                <c:pt idx="20">
                  <c:v>10.950000000000001</c:v>
                </c:pt>
                <c:pt idx="21">
                  <c:v>12.470833333333333</c:v>
                </c:pt>
                <c:pt idx="22">
                  <c:v>15.083333333333336</c:v>
                </c:pt>
                <c:pt idx="23">
                  <c:v>15.616666666666667</c:v>
                </c:pt>
                <c:pt idx="24">
                  <c:v>16.454166666666669</c:v>
                </c:pt>
                <c:pt idx="25">
                  <c:v>16.3125</c:v>
                </c:pt>
                <c:pt idx="26">
                  <c:v>16.45</c:v>
                </c:pt>
                <c:pt idx="27">
                  <c:v>15.6</c:v>
                </c:pt>
                <c:pt idx="28">
                  <c:v>18.633333333333333</c:v>
                </c:pt>
                <c:pt idx="29">
                  <c:v>17.041666666666664</c:v>
                </c:pt>
                <c:pt idx="30">
                  <c:v>12.283333333333331</c:v>
                </c:pt>
                <c:pt idx="31">
                  <c:v>11.816666666666668</c:v>
                </c:pt>
                <c:pt idx="32">
                  <c:v>14.87916666666667</c:v>
                </c:pt>
                <c:pt idx="33">
                  <c:v>15.683333333333335</c:v>
                </c:pt>
                <c:pt idx="34">
                  <c:v>15.804166666666665</c:v>
                </c:pt>
                <c:pt idx="35">
                  <c:v>17.766666666666666</c:v>
                </c:pt>
                <c:pt idx="36">
                  <c:v>17.829166666666662</c:v>
                </c:pt>
                <c:pt idx="37">
                  <c:v>17.945833333333333</c:v>
                </c:pt>
                <c:pt idx="38">
                  <c:v>16.633333333333329</c:v>
                </c:pt>
                <c:pt idx="39">
                  <c:v>17.379166666666666</c:v>
                </c:pt>
                <c:pt idx="40">
                  <c:v>19.650000000000002</c:v>
                </c:pt>
                <c:pt idx="41">
                  <c:v>19.095833333333335</c:v>
                </c:pt>
                <c:pt idx="42">
                  <c:v>19.829166666666669</c:v>
                </c:pt>
                <c:pt idx="43">
                  <c:v>20.420833333333331</c:v>
                </c:pt>
                <c:pt idx="44">
                  <c:v>17.875000000000004</c:v>
                </c:pt>
                <c:pt idx="45">
                  <c:v>17.0625</c:v>
                </c:pt>
                <c:pt idx="46">
                  <c:v>16.737500000000001</c:v>
                </c:pt>
                <c:pt idx="47">
                  <c:v>16.116666666666667</c:v>
                </c:pt>
                <c:pt idx="48">
                  <c:v>16.858333333333334</c:v>
                </c:pt>
                <c:pt idx="49">
                  <c:v>17.787500000000001</c:v>
                </c:pt>
                <c:pt idx="50">
                  <c:v>16.595833333333335</c:v>
                </c:pt>
                <c:pt idx="51">
                  <c:v>17.483333333333331</c:v>
                </c:pt>
                <c:pt idx="52">
                  <c:v>19.958333333333332</c:v>
                </c:pt>
                <c:pt idx="53">
                  <c:v>18.941666666666666</c:v>
                </c:pt>
                <c:pt idx="54">
                  <c:v>16.191666666666666</c:v>
                </c:pt>
                <c:pt idx="55">
                  <c:v>17.554166666666664</c:v>
                </c:pt>
                <c:pt idx="56">
                  <c:v>17.341666666666665</c:v>
                </c:pt>
                <c:pt idx="57">
                  <c:v>16.962500000000002</c:v>
                </c:pt>
                <c:pt idx="58">
                  <c:v>17.158333333333335</c:v>
                </c:pt>
                <c:pt idx="59">
                  <c:v>18.549999999999997</c:v>
                </c:pt>
                <c:pt idx="60">
                  <c:v>18.304166666666667</c:v>
                </c:pt>
                <c:pt idx="61">
                  <c:v>18.220833333333331</c:v>
                </c:pt>
                <c:pt idx="62">
                  <c:v>13.979166666666666</c:v>
                </c:pt>
                <c:pt idx="63">
                  <c:v>17.275000000000002</c:v>
                </c:pt>
                <c:pt idx="64">
                  <c:v>16.800000000000004</c:v>
                </c:pt>
                <c:pt idx="65">
                  <c:v>16.145833333333336</c:v>
                </c:pt>
                <c:pt idx="66">
                  <c:v>16.4375</c:v>
                </c:pt>
                <c:pt idx="67">
                  <c:v>16.999999999999996</c:v>
                </c:pt>
                <c:pt idx="68">
                  <c:v>18.05</c:v>
                </c:pt>
                <c:pt idx="69">
                  <c:v>16.716666666666665</c:v>
                </c:pt>
                <c:pt idx="70">
                  <c:v>18.837499999999999</c:v>
                </c:pt>
                <c:pt idx="71">
                  <c:v>18.020833333333332</c:v>
                </c:pt>
                <c:pt idx="72">
                  <c:v>19.504166666666666</c:v>
                </c:pt>
                <c:pt idx="73">
                  <c:v>18.179166666666664</c:v>
                </c:pt>
                <c:pt idx="74">
                  <c:v>19.058333333333334</c:v>
                </c:pt>
                <c:pt idx="75">
                  <c:v>19.058333333333334</c:v>
                </c:pt>
                <c:pt idx="76">
                  <c:v>18.337500000000002</c:v>
                </c:pt>
                <c:pt idx="77">
                  <c:v>19.283333333333335</c:v>
                </c:pt>
                <c:pt idx="78">
                  <c:v>18.783333333333339</c:v>
                </c:pt>
                <c:pt idx="79">
                  <c:v>17.5</c:v>
                </c:pt>
                <c:pt idx="80">
                  <c:v>18.508333333333329</c:v>
                </c:pt>
                <c:pt idx="81">
                  <c:v>14.579166666666671</c:v>
                </c:pt>
                <c:pt idx="82">
                  <c:v>12.108333333333334</c:v>
                </c:pt>
                <c:pt idx="83">
                  <c:v>13.016666666666666</c:v>
                </c:pt>
                <c:pt idx="84">
                  <c:v>11.275</c:v>
                </c:pt>
                <c:pt idx="85">
                  <c:v>8.8249999999999975</c:v>
                </c:pt>
                <c:pt idx="86">
                  <c:v>8.7166666666666668</c:v>
                </c:pt>
                <c:pt idx="87">
                  <c:v>12.004166666666665</c:v>
                </c:pt>
                <c:pt idx="88">
                  <c:v>11.441666666666665</c:v>
                </c:pt>
                <c:pt idx="89">
                  <c:v>13.491666666666667</c:v>
                </c:pt>
                <c:pt idx="90">
                  <c:v>14.145833333333336</c:v>
                </c:pt>
                <c:pt idx="91">
                  <c:v>12.6625</c:v>
                </c:pt>
                <c:pt idx="92">
                  <c:v>10.1</c:v>
                </c:pt>
                <c:pt idx="93">
                  <c:v>10.195833333333335</c:v>
                </c:pt>
                <c:pt idx="94">
                  <c:v>10.354166666666666</c:v>
                </c:pt>
                <c:pt idx="95">
                  <c:v>11.204166666666667</c:v>
                </c:pt>
                <c:pt idx="96">
                  <c:v>11.816666666666668</c:v>
                </c:pt>
                <c:pt idx="97">
                  <c:v>14.074999999999996</c:v>
                </c:pt>
                <c:pt idx="98">
                  <c:v>12.916666666666666</c:v>
                </c:pt>
                <c:pt idx="99">
                  <c:v>12.550000000000002</c:v>
                </c:pt>
                <c:pt idx="100">
                  <c:v>10.995833333333332</c:v>
                </c:pt>
                <c:pt idx="101">
                  <c:v>8.2583333333333329</c:v>
                </c:pt>
                <c:pt idx="102">
                  <c:v>11.329166666666667</c:v>
                </c:pt>
                <c:pt idx="103">
                  <c:v>12.008333333333335</c:v>
                </c:pt>
                <c:pt idx="104">
                  <c:v>11.612499999999999</c:v>
                </c:pt>
                <c:pt idx="105">
                  <c:v>12.170833333333333</c:v>
                </c:pt>
                <c:pt idx="106">
                  <c:v>8.8083333333333318</c:v>
                </c:pt>
                <c:pt idx="107">
                  <c:v>9.3458333333333332</c:v>
                </c:pt>
                <c:pt idx="108">
                  <c:v>10.279166666666669</c:v>
                </c:pt>
                <c:pt idx="109">
                  <c:v>7.9458333333333329</c:v>
                </c:pt>
                <c:pt idx="110">
                  <c:v>8.6166666666666654</c:v>
                </c:pt>
                <c:pt idx="111">
                  <c:v>9.6333333333333346</c:v>
                </c:pt>
                <c:pt idx="112">
                  <c:v>8.8458333333333332</c:v>
                </c:pt>
                <c:pt idx="113">
                  <c:v>8.8666666666666671</c:v>
                </c:pt>
                <c:pt idx="114">
                  <c:v>7.8500000000000005</c:v>
                </c:pt>
                <c:pt idx="115">
                  <c:v>10.154166666666667</c:v>
                </c:pt>
                <c:pt idx="116">
                  <c:v>7.5749999999999993</c:v>
                </c:pt>
                <c:pt idx="117">
                  <c:v>8.5916666666666668</c:v>
                </c:pt>
                <c:pt idx="118">
                  <c:v>7.6333333333333329</c:v>
                </c:pt>
                <c:pt idx="119">
                  <c:v>7.7208333333333323</c:v>
                </c:pt>
                <c:pt idx="120">
                  <c:v>8.8708333333333336</c:v>
                </c:pt>
                <c:pt idx="121">
                  <c:v>10.287500000000001</c:v>
                </c:pt>
                <c:pt idx="122">
                  <c:v>7.7166666666666677</c:v>
                </c:pt>
                <c:pt idx="123">
                  <c:v>9.375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D4-4F98-A3D0-C57CD246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33560"/>
        <c:axId val="377933168"/>
      </c:lineChart>
      <c:dateAx>
        <c:axId val="377934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377932776"/>
        <c:crosses val="autoZero"/>
        <c:auto val="1"/>
        <c:lblOffset val="100"/>
        <c:baseTimeUnit val="days"/>
        <c:majorUnit val="7"/>
      </c:dateAx>
      <c:valAx>
        <c:axId val="377932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77934344"/>
        <c:crosses val="autoZero"/>
        <c:crossBetween val="between"/>
      </c:valAx>
      <c:valAx>
        <c:axId val="3779331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77933560"/>
        <c:crosses val="max"/>
        <c:crossBetween val="between"/>
      </c:valAx>
      <c:dateAx>
        <c:axId val="37793356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7793316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Total Suspended</a:t>
            </a:r>
            <a:r>
              <a:rPr lang="en-CA" baseline="0"/>
              <a:t> </a:t>
            </a:r>
            <a:r>
              <a:rPr lang="en-CA"/>
              <a:t>Solids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KL_HU01!$D$1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KL_HU01!$D$3:$D$126</c:f>
              <c:numCache>
                <c:formatCode>General</c:formatCode>
                <c:ptCount val="124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0.2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13.1</c:v>
                </c:pt>
                <c:pt idx="63">
                  <c:v>0.9</c:v>
                </c:pt>
                <c:pt idx="64">
                  <c:v>0</c:v>
                </c:pt>
                <c:pt idx="65">
                  <c:v>0.7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1.5999999999999999</c:v>
                </c:pt>
                <c:pt idx="83">
                  <c:v>0.5</c:v>
                </c:pt>
                <c:pt idx="84">
                  <c:v>1.7</c:v>
                </c:pt>
                <c:pt idx="85">
                  <c:v>0.4</c:v>
                </c:pt>
                <c:pt idx="86">
                  <c:v>0</c:v>
                </c:pt>
                <c:pt idx="87">
                  <c:v>1.7</c:v>
                </c:pt>
                <c:pt idx="88">
                  <c:v>1.4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2.6</c:v>
                </c:pt>
                <c:pt idx="93">
                  <c:v>1.9</c:v>
                </c:pt>
                <c:pt idx="94">
                  <c:v>1.5999999999999999</c:v>
                </c:pt>
                <c:pt idx="95">
                  <c:v>2.5000000000000004</c:v>
                </c:pt>
                <c:pt idx="96">
                  <c:v>0.4</c:v>
                </c:pt>
                <c:pt idx="97">
                  <c:v>19.599999999999998</c:v>
                </c:pt>
                <c:pt idx="98">
                  <c:v>0</c:v>
                </c:pt>
                <c:pt idx="99">
                  <c:v>0</c:v>
                </c:pt>
                <c:pt idx="100">
                  <c:v>1.7</c:v>
                </c:pt>
                <c:pt idx="101">
                  <c:v>0</c:v>
                </c:pt>
                <c:pt idx="102">
                  <c:v>0</c:v>
                </c:pt>
                <c:pt idx="103">
                  <c:v>0.2</c:v>
                </c:pt>
                <c:pt idx="104">
                  <c:v>0.2</c:v>
                </c:pt>
                <c:pt idx="105">
                  <c:v>0.4</c:v>
                </c:pt>
                <c:pt idx="106">
                  <c:v>0</c:v>
                </c:pt>
                <c:pt idx="107">
                  <c:v>4.2</c:v>
                </c:pt>
                <c:pt idx="108">
                  <c:v>4.2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</c:v>
                </c:pt>
                <c:pt idx="119">
                  <c:v>0</c:v>
                </c:pt>
                <c:pt idx="120">
                  <c:v>0.4</c:v>
                </c:pt>
                <c:pt idx="121">
                  <c:v>2.9</c:v>
                </c:pt>
                <c:pt idx="122">
                  <c:v>0</c:v>
                </c:pt>
                <c:pt idx="123">
                  <c:v>7.1000000000000014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3-4E58-A63C-2B973448E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159424"/>
        <c:axId val="500159032"/>
      </c:barChart>
      <c:lineChart>
        <c:grouping val="standard"/>
        <c:varyColors val="0"/>
        <c:ser>
          <c:idx val="0"/>
          <c:order val="0"/>
          <c:tx>
            <c:strRef>
              <c:f>KL_HU01!$H$1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KL_HU01!$H$2:$H$127</c:f>
              <c:numCache>
                <c:formatCode>0.0</c:formatCode>
                <c:ptCount val="126"/>
                <c:pt idx="0">
                  <c:v>183.59999999999931</c:v>
                </c:pt>
                <c:pt idx="1">
                  <c:v>158.00000000000037</c:v>
                </c:pt>
                <c:pt idx="2">
                  <c:v>1406.4000000000005</c:v>
                </c:pt>
                <c:pt idx="3">
                  <c:v>103.20000000000019</c:v>
                </c:pt>
                <c:pt idx="4">
                  <c:v>117.20000000000041</c:v>
                </c:pt>
                <c:pt idx="5">
                  <c:v>146.39999999999986</c:v>
                </c:pt>
                <c:pt idx="6">
                  <c:v>64.799999999999969</c:v>
                </c:pt>
                <c:pt idx="7">
                  <c:v>286.40000000000043</c:v>
                </c:pt>
                <c:pt idx="8">
                  <c:v>433.20000000000027</c:v>
                </c:pt>
                <c:pt idx="9">
                  <c:v>565.99999999999989</c:v>
                </c:pt>
                <c:pt idx="10">
                  <c:v>673.99999999999977</c:v>
                </c:pt>
                <c:pt idx="11">
                  <c:v>689.33333333333451</c:v>
                </c:pt>
                <c:pt idx="12">
                  <c:v>684.66666666666674</c:v>
                </c:pt>
                <c:pt idx="13">
                  <c:v>857.33333333333212</c:v>
                </c:pt>
                <c:pt idx="14">
                  <c:v>179.19999999999982</c:v>
                </c:pt>
                <c:pt idx="15">
                  <c:v>549.19999999999993</c:v>
                </c:pt>
                <c:pt idx="16">
                  <c:v>202.39999999999992</c:v>
                </c:pt>
                <c:pt idx="17">
                  <c:v>234.80000000000078</c:v>
                </c:pt>
                <c:pt idx="18">
                  <c:v>127.59999999999927</c:v>
                </c:pt>
                <c:pt idx="19">
                  <c:v>33.199999999999896</c:v>
                </c:pt>
                <c:pt idx="20">
                  <c:v>34.800000000000608</c:v>
                </c:pt>
                <c:pt idx="21">
                  <c:v>23.200000000000109</c:v>
                </c:pt>
                <c:pt idx="22">
                  <c:v>59.999999999999609</c:v>
                </c:pt>
                <c:pt idx="23">
                  <c:v>8.0000000000000071</c:v>
                </c:pt>
                <c:pt idx="24">
                  <c:v>3.9999999999995595</c:v>
                </c:pt>
                <c:pt idx="25">
                  <c:v>18.799999999999706</c:v>
                </c:pt>
                <c:pt idx="26">
                  <c:v>6.8000000000001393</c:v>
                </c:pt>
                <c:pt idx="27">
                  <c:v>5.1999999999994273</c:v>
                </c:pt>
                <c:pt idx="28">
                  <c:v>5.5999999999993832</c:v>
                </c:pt>
                <c:pt idx="29">
                  <c:v>5.2000000000003155</c:v>
                </c:pt>
                <c:pt idx="30">
                  <c:v>6.3999999999992951</c:v>
                </c:pt>
                <c:pt idx="31">
                  <c:v>10.399999999999743</c:v>
                </c:pt>
                <c:pt idx="32">
                  <c:v>44.399999999999551</c:v>
                </c:pt>
                <c:pt idx="33">
                  <c:v>14.800000000000146</c:v>
                </c:pt>
                <c:pt idx="34">
                  <c:v>19.999999999999574</c:v>
                </c:pt>
                <c:pt idx="35">
                  <c:v>20.000000000000018</c:v>
                </c:pt>
                <c:pt idx="36">
                  <c:v>16.39999999999997</c:v>
                </c:pt>
                <c:pt idx="37">
                  <c:v>14.800000000000146</c:v>
                </c:pt>
                <c:pt idx="38">
                  <c:v>11.599999999999611</c:v>
                </c:pt>
                <c:pt idx="39">
                  <c:v>18.799999999999706</c:v>
                </c:pt>
                <c:pt idx="40">
                  <c:v>27.200000000000557</c:v>
                </c:pt>
                <c:pt idx="41">
                  <c:v>15.200000000000102</c:v>
                </c:pt>
                <c:pt idx="42">
                  <c:v>10.799999999999699</c:v>
                </c:pt>
                <c:pt idx="43">
                  <c:v>14.399999999999302</c:v>
                </c:pt>
                <c:pt idx="44">
                  <c:v>24.399999999999977</c:v>
                </c:pt>
                <c:pt idx="45">
                  <c:v>34.399999999999764</c:v>
                </c:pt>
                <c:pt idx="46">
                  <c:v>54.400000000000226</c:v>
                </c:pt>
                <c:pt idx="47">
                  <c:v>16.000000000000014</c:v>
                </c:pt>
                <c:pt idx="48">
                  <c:v>313.99999999999875</c:v>
                </c:pt>
                <c:pt idx="49">
                  <c:v>1011.9999999999995</c:v>
                </c:pt>
                <c:pt idx="50">
                  <c:v>176.99999999999937</c:v>
                </c:pt>
                <c:pt idx="51">
                  <c:v>59.200000000000585</c:v>
                </c:pt>
                <c:pt idx="52">
                  <c:v>104.00000000000009</c:v>
                </c:pt>
                <c:pt idx="53">
                  <c:v>88.000000000000085</c:v>
                </c:pt>
                <c:pt idx="54">
                  <c:v>37.6000000000003</c:v>
                </c:pt>
                <c:pt idx="55">
                  <c:v>256.49999999999949</c:v>
                </c:pt>
                <c:pt idx="56">
                  <c:v>2682.4999999999986</c:v>
                </c:pt>
                <c:pt idx="57">
                  <c:v>119.50000000000016</c:v>
                </c:pt>
                <c:pt idx="58">
                  <c:v>2417.5000000000005</c:v>
                </c:pt>
                <c:pt idx="59">
                  <c:v>467.99999999999955</c:v>
                </c:pt>
                <c:pt idx="60">
                  <c:v>97.500000000000369</c:v>
                </c:pt>
                <c:pt idx="61">
                  <c:v>59.000000000000163</c:v>
                </c:pt>
                <c:pt idx="62">
                  <c:v>44.000000000000483</c:v>
                </c:pt>
                <c:pt idx="63">
                  <c:v>57.999999999999829</c:v>
                </c:pt>
                <c:pt idx="64">
                  <c:v>185.20000000000005</c:v>
                </c:pt>
                <c:pt idx="65">
                  <c:v>81.199999999999932</c:v>
                </c:pt>
                <c:pt idx="66">
                  <c:v>49.19999999999991</c:v>
                </c:pt>
                <c:pt idx="67">
                  <c:v>46.400000000000219</c:v>
                </c:pt>
                <c:pt idx="68">
                  <c:v>26.399999999999757</c:v>
                </c:pt>
                <c:pt idx="69">
                  <c:v>120.40000000000006</c:v>
                </c:pt>
                <c:pt idx="70">
                  <c:v>27.600000000000513</c:v>
                </c:pt>
                <c:pt idx="71">
                  <c:v>19.599999999999618</c:v>
                </c:pt>
                <c:pt idx="72">
                  <c:v>24.000000000000021</c:v>
                </c:pt>
                <c:pt idx="73">
                  <c:v>15.200000000000102</c:v>
                </c:pt>
                <c:pt idx="74">
                  <c:v>14.40000000000019</c:v>
                </c:pt>
                <c:pt idx="75">
                  <c:v>7.6000000000000512</c:v>
                </c:pt>
                <c:pt idx="76">
                  <c:v>8.799999999999919</c:v>
                </c:pt>
                <c:pt idx="77">
                  <c:v>5.9999999999993392</c:v>
                </c:pt>
                <c:pt idx="78">
                  <c:v>14.800000000000146</c:v>
                </c:pt>
                <c:pt idx="79">
                  <c:v>8.799999999999919</c:v>
                </c:pt>
                <c:pt idx="80">
                  <c:v>14.800000000000146</c:v>
                </c:pt>
                <c:pt idx="81">
                  <c:v>11.600000000000499</c:v>
                </c:pt>
                <c:pt idx="82">
                  <c:v>53.600000000000314</c:v>
                </c:pt>
                <c:pt idx="83">
                  <c:v>127.19999999999931</c:v>
                </c:pt>
                <c:pt idx="84">
                  <c:v>327.19999999999948</c:v>
                </c:pt>
                <c:pt idx="85">
                  <c:v>159.20000000000022</c:v>
                </c:pt>
                <c:pt idx="86">
                  <c:v>110.80000000000024</c:v>
                </c:pt>
                <c:pt idx="87">
                  <c:v>19.599999999999618</c:v>
                </c:pt>
                <c:pt idx="88">
                  <c:v>14.399999999999302</c:v>
                </c:pt>
                <c:pt idx="89">
                  <c:v>40.000000000000036</c:v>
                </c:pt>
                <c:pt idx="90">
                  <c:v>196.00000000000063</c:v>
                </c:pt>
                <c:pt idx="91">
                  <c:v>213.19999999999962</c:v>
                </c:pt>
                <c:pt idx="92">
                  <c:v>135.60000000000016</c:v>
                </c:pt>
                <c:pt idx="93">
                  <c:v>23.600000000000065</c:v>
                </c:pt>
                <c:pt idx="94">
                  <c:v>37.199999999999456</c:v>
                </c:pt>
                <c:pt idx="95">
                  <c:v>22.400000000000198</c:v>
                </c:pt>
                <c:pt idx="96">
                  <c:v>20.800000000000374</c:v>
                </c:pt>
                <c:pt idx="97">
                  <c:v>17.199999999999882</c:v>
                </c:pt>
                <c:pt idx="98">
                  <c:v>16.39999999999997</c:v>
                </c:pt>
                <c:pt idx="99">
                  <c:v>267.59999999999985</c:v>
                </c:pt>
                <c:pt idx="100">
                  <c:v>170.79999999999984</c:v>
                </c:pt>
                <c:pt idx="101">
                  <c:v>73.599999999999881</c:v>
                </c:pt>
                <c:pt idx="102">
                  <c:v>123.19999999999975</c:v>
                </c:pt>
                <c:pt idx="103">
                  <c:v>36.400000000000432</c:v>
                </c:pt>
                <c:pt idx="104">
                  <c:v>38.399999999999324</c:v>
                </c:pt>
                <c:pt idx="105">
                  <c:v>78.80000000000021</c:v>
                </c:pt>
                <c:pt idx="106">
                  <c:v>56.00000000000005</c:v>
                </c:pt>
                <c:pt idx="107">
                  <c:v>48.799999999999955</c:v>
                </c:pt>
                <c:pt idx="108">
                  <c:v>58.799999999999741</c:v>
                </c:pt>
                <c:pt idx="109">
                  <c:v>66.799999999999756</c:v>
                </c:pt>
                <c:pt idx="110">
                  <c:v>124.4000000000005</c:v>
                </c:pt>
                <c:pt idx="111">
                  <c:v>57.199999999999918</c:v>
                </c:pt>
                <c:pt idx="113">
                  <c:v>93.599999999999454</c:v>
                </c:pt>
                <c:pt idx="114">
                  <c:v>136.80000000000004</c:v>
                </c:pt>
                <c:pt idx="115">
                  <c:v>105.59999999999991</c:v>
                </c:pt>
                <c:pt idx="116">
                  <c:v>61.200000000000365</c:v>
                </c:pt>
                <c:pt idx="117">
                  <c:v>65.199999999999932</c:v>
                </c:pt>
                <c:pt idx="118">
                  <c:v>80.000000000000071</c:v>
                </c:pt>
                <c:pt idx="119">
                  <c:v>104.80000000000001</c:v>
                </c:pt>
                <c:pt idx="120">
                  <c:v>57.999999999999829</c:v>
                </c:pt>
                <c:pt idx="121">
                  <c:v>46.399999999999331</c:v>
                </c:pt>
                <c:pt idx="122">
                  <c:v>52.400000000000446</c:v>
                </c:pt>
                <c:pt idx="123">
                  <c:v>56.00000000000005</c:v>
                </c:pt>
                <c:pt idx="125">
                  <c:v>86.999999999999304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3-4E58-A63C-2B973448E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932384"/>
        <c:axId val="377930032"/>
      </c:lineChart>
      <c:dateAx>
        <c:axId val="3779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77930032"/>
        <c:crosses val="autoZero"/>
        <c:auto val="1"/>
        <c:lblOffset val="100"/>
        <c:baseTimeUnit val="days"/>
        <c:majorUnit val="7"/>
      </c:dateAx>
      <c:valAx>
        <c:axId val="37793003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Total Suspended Solids (mg/L)</a:t>
                </a:r>
                <a:endParaRPr lang="en-CA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7027027027027029E-2"/>
              <c:y val="0.19350857262245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77932384"/>
        <c:crosses val="autoZero"/>
        <c:crossBetween val="between"/>
      </c:valAx>
      <c:valAx>
        <c:axId val="5001590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00159424"/>
        <c:crosses val="max"/>
        <c:crossBetween val="between"/>
      </c:valAx>
      <c:dateAx>
        <c:axId val="50015942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015903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KL_HU01!$D$1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KL_HU01!$A$3:$A$127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KL_HU01!$D$3:$D$126</c:f>
              <c:numCache>
                <c:formatCode>General</c:formatCode>
                <c:ptCount val="124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0.2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13.1</c:v>
                </c:pt>
                <c:pt idx="63">
                  <c:v>0.9</c:v>
                </c:pt>
                <c:pt idx="64">
                  <c:v>0</c:v>
                </c:pt>
                <c:pt idx="65">
                  <c:v>0.7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1.5999999999999999</c:v>
                </c:pt>
                <c:pt idx="83">
                  <c:v>0.5</c:v>
                </c:pt>
                <c:pt idx="84">
                  <c:v>1.7</c:v>
                </c:pt>
                <c:pt idx="85">
                  <c:v>0.4</c:v>
                </c:pt>
                <c:pt idx="86">
                  <c:v>0</c:v>
                </c:pt>
                <c:pt idx="87">
                  <c:v>1.7</c:v>
                </c:pt>
                <c:pt idx="88">
                  <c:v>1.4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2.6</c:v>
                </c:pt>
                <c:pt idx="93">
                  <c:v>1.9</c:v>
                </c:pt>
                <c:pt idx="94">
                  <c:v>1.5999999999999999</c:v>
                </c:pt>
                <c:pt idx="95">
                  <c:v>2.5000000000000004</c:v>
                </c:pt>
                <c:pt idx="96">
                  <c:v>0.4</c:v>
                </c:pt>
                <c:pt idx="97">
                  <c:v>19.599999999999998</c:v>
                </c:pt>
                <c:pt idx="98">
                  <c:v>0</c:v>
                </c:pt>
                <c:pt idx="99">
                  <c:v>0</c:v>
                </c:pt>
                <c:pt idx="100">
                  <c:v>1.7</c:v>
                </c:pt>
                <c:pt idx="101">
                  <c:v>0</c:v>
                </c:pt>
                <c:pt idx="102">
                  <c:v>0</c:v>
                </c:pt>
                <c:pt idx="103">
                  <c:v>0.2</c:v>
                </c:pt>
                <c:pt idx="104">
                  <c:v>0.2</c:v>
                </c:pt>
                <c:pt idx="105">
                  <c:v>0.4</c:v>
                </c:pt>
                <c:pt idx="106">
                  <c:v>0</c:v>
                </c:pt>
                <c:pt idx="107">
                  <c:v>4.2</c:v>
                </c:pt>
                <c:pt idx="108">
                  <c:v>4.2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</c:v>
                </c:pt>
                <c:pt idx="119">
                  <c:v>0</c:v>
                </c:pt>
                <c:pt idx="120">
                  <c:v>0.4</c:v>
                </c:pt>
                <c:pt idx="121">
                  <c:v>2.9</c:v>
                </c:pt>
                <c:pt idx="122">
                  <c:v>0</c:v>
                </c:pt>
                <c:pt idx="123">
                  <c:v>7.1000000000000014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F1-4FFE-8964-9840B521D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155112"/>
        <c:axId val="500154720"/>
      </c:barChart>
      <c:lineChart>
        <c:grouping val="standard"/>
        <c:varyColors val="0"/>
        <c:ser>
          <c:idx val="0"/>
          <c:order val="1"/>
          <c:tx>
            <c:strRef>
              <c:f>KL_HU01!$C$1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KL_HU01!$A$3:$A$126</c:f>
              <c:numCache>
                <c:formatCode>[$-409]d\-mmm\-yy;@</c:formatCode>
                <c:ptCount val="124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</c:numCache>
            </c:numRef>
          </c:cat>
          <c:val>
            <c:numRef>
              <c:f>KL_HU01!$C$3:$C$106</c:f>
              <c:numCache>
                <c:formatCode>0.00</c:formatCode>
                <c:ptCount val="104"/>
                <c:pt idx="0">
                  <c:v>1.4147330845156156</c:v>
                </c:pt>
                <c:pt idx="1">
                  <c:v>4.2924435725999208</c:v>
                </c:pt>
                <c:pt idx="2">
                  <c:v>2.3846228884426934</c:v>
                </c:pt>
                <c:pt idx="3">
                  <c:v>2.4419796553117288</c:v>
                </c:pt>
                <c:pt idx="4">
                  <c:v>2.9605424884357636</c:v>
                </c:pt>
                <c:pt idx="5">
                  <c:v>2.5884328196448565</c:v>
                </c:pt>
                <c:pt idx="6">
                  <c:v>2.1570170127532351</c:v>
                </c:pt>
                <c:pt idx="7">
                  <c:v>1.3641959260453025</c:v>
                </c:pt>
                <c:pt idx="8">
                  <c:v>1.2803301227201249</c:v>
                </c:pt>
                <c:pt idx="9">
                  <c:v>1.2883687934837773</c:v>
                </c:pt>
                <c:pt idx="10">
                  <c:v>1.1630906782671537</c:v>
                </c:pt>
                <c:pt idx="11">
                  <c:v>1.3014830231081689</c:v>
                </c:pt>
                <c:pt idx="12">
                  <c:v>0.91735228380108647</c:v>
                </c:pt>
                <c:pt idx="13">
                  <c:v>0.81607092407829473</c:v>
                </c:pt>
                <c:pt idx="14">
                  <c:v>0.68348288929545331</c:v>
                </c:pt>
                <c:pt idx="15">
                  <c:v>0.64917736857295638</c:v>
                </c:pt>
                <c:pt idx="16">
                  <c:v>0.64050983790926008</c:v>
                </c:pt>
                <c:pt idx="17">
                  <c:v>0.53213905231303826</c:v>
                </c:pt>
                <c:pt idx="18">
                  <c:v>0.43756392630697061</c:v>
                </c:pt>
                <c:pt idx="19">
                  <c:v>0.36020450960469264</c:v>
                </c:pt>
                <c:pt idx="20">
                  <c:v>0.34102323263882822</c:v>
                </c:pt>
                <c:pt idx="21">
                  <c:v>0.31514875711600521</c:v>
                </c:pt>
                <c:pt idx="22">
                  <c:v>0.29819398646829975</c:v>
                </c:pt>
                <c:pt idx="23">
                  <c:v>0.33702222861132536</c:v>
                </c:pt>
                <c:pt idx="24">
                  <c:v>0.36528781247173425</c:v>
                </c:pt>
                <c:pt idx="25">
                  <c:v>0.30546763460716564</c:v>
                </c:pt>
                <c:pt idx="26">
                  <c:v>0.25439194952145056</c:v>
                </c:pt>
                <c:pt idx="27">
                  <c:v>0.27290580368599665</c:v>
                </c:pt>
                <c:pt idx="28">
                  <c:v>0.23279532191796029</c:v>
                </c:pt>
                <c:pt idx="29">
                  <c:v>0.24115280111675549</c:v>
                </c:pt>
                <c:pt idx="30">
                  <c:v>0.28101484792850956</c:v>
                </c:pt>
                <c:pt idx="31">
                  <c:v>0.49800030454564137</c:v>
                </c:pt>
                <c:pt idx="32">
                  <c:v>0.49907368529175428</c:v>
                </c:pt>
                <c:pt idx="33">
                  <c:v>0.37194346195859512</c:v>
                </c:pt>
                <c:pt idx="34">
                  <c:v>0.32936967333067452</c:v>
                </c:pt>
                <c:pt idx="35">
                  <c:v>0.36033270800398814</c:v>
                </c:pt>
                <c:pt idx="36">
                  <c:v>0.27806825706690225</c:v>
                </c:pt>
                <c:pt idx="37">
                  <c:v>0.26672409351323473</c:v>
                </c:pt>
                <c:pt idx="38">
                  <c:v>0.28339808027918589</c:v>
                </c:pt>
                <c:pt idx="39">
                  <c:v>0.3365687708611369</c:v>
                </c:pt>
                <c:pt idx="40">
                  <c:v>0.31904132279456521</c:v>
                </c:pt>
                <c:pt idx="41">
                  <c:v>0.28009377293757259</c:v>
                </c:pt>
                <c:pt idx="42">
                  <c:v>0.25922695084154673</c:v>
                </c:pt>
                <c:pt idx="43">
                  <c:v>0.2217754679651677</c:v>
                </c:pt>
                <c:pt idx="44">
                  <c:v>0.20297519602388014</c:v>
                </c:pt>
                <c:pt idx="45">
                  <c:v>0.22713032843076197</c:v>
                </c:pt>
                <c:pt idx="46">
                  <c:v>0.24480815083350541</c:v>
                </c:pt>
                <c:pt idx="47">
                  <c:v>2.8334993893880225</c:v>
                </c:pt>
                <c:pt idx="48">
                  <c:v>6.5817850994442715</c:v>
                </c:pt>
                <c:pt idx="49">
                  <c:v>2.5748080282893966</c:v>
                </c:pt>
                <c:pt idx="50">
                  <c:v>1.4531112272141786</c:v>
                </c:pt>
                <c:pt idx="51">
                  <c:v>1.1748821354576233</c:v>
                </c:pt>
                <c:pt idx="52">
                  <c:v>0.84743605186817572</c:v>
                </c:pt>
                <c:pt idx="53">
                  <c:v>0.6453337411349499</c:v>
                </c:pt>
                <c:pt idx="54">
                  <c:v>1.741610338401169</c:v>
                </c:pt>
                <c:pt idx="55">
                  <c:v>2.3400902366727565</c:v>
                </c:pt>
                <c:pt idx="56">
                  <c:v>1.2839573817297374</c:v>
                </c:pt>
                <c:pt idx="57">
                  <c:v>8.8025964324507857</c:v>
                </c:pt>
                <c:pt idx="58">
                  <c:v>2.7942719240543057</c:v>
                </c:pt>
                <c:pt idx="59">
                  <c:v>1.249388158837907</c:v>
                </c:pt>
                <c:pt idx="60">
                  <c:v>0.88424868325604944</c:v>
                </c:pt>
                <c:pt idx="61">
                  <c:v>0.93598282351801754</c:v>
                </c:pt>
                <c:pt idx="62">
                  <c:v>1.0708971562976604</c:v>
                </c:pt>
                <c:pt idx="63">
                  <c:v>1.7920756863171647</c:v>
                </c:pt>
                <c:pt idx="64">
                  <c:v>1.4541334683188418</c:v>
                </c:pt>
                <c:pt idx="65">
                  <c:v>1.0124768507587729</c:v>
                </c:pt>
                <c:pt idx="66">
                  <c:v>0.8832001841928333</c:v>
                </c:pt>
                <c:pt idx="67">
                  <c:v>0.71921259878848642</c:v>
                </c:pt>
                <c:pt idx="68">
                  <c:v>0.63675345767800051</c:v>
                </c:pt>
                <c:pt idx="69">
                  <c:v>0.56808806651291421</c:v>
                </c:pt>
                <c:pt idx="70">
                  <c:v>0.53545538143863458</c:v>
                </c:pt>
                <c:pt idx="71">
                  <c:v>0.46537561645192471</c:v>
                </c:pt>
                <c:pt idx="72">
                  <c:v>0.41766860467309774</c:v>
                </c:pt>
                <c:pt idx="73">
                  <c:v>0.39969435098728967</c:v>
                </c:pt>
                <c:pt idx="74">
                  <c:v>0.42714453564077548</c:v>
                </c:pt>
                <c:pt idx="75">
                  <c:v>0.40794406837348207</c:v>
                </c:pt>
                <c:pt idx="76">
                  <c:v>0.39108211035407381</c:v>
                </c:pt>
                <c:pt idx="77">
                  <c:v>0.35076024759469054</c:v>
                </c:pt>
                <c:pt idx="78">
                  <c:v>0.39361359081423086</c:v>
                </c:pt>
                <c:pt idx="79">
                  <c:v>0.34408301360054289</c:v>
                </c:pt>
                <c:pt idx="80">
                  <c:v>0.34177096285884051</c:v>
                </c:pt>
                <c:pt idx="81">
                  <c:v>0.31232325450249082</c:v>
                </c:pt>
                <c:pt idx="82">
                  <c:v>0.31809749723262609</c:v>
                </c:pt>
                <c:pt idx="83">
                  <c:v>0.22065385359699455</c:v>
                </c:pt>
                <c:pt idx="84">
                  <c:v>0.18136125550795665</c:v>
                </c:pt>
                <c:pt idx="85">
                  <c:v>0.21343655849563356</c:v>
                </c:pt>
                <c:pt idx="86">
                  <c:v>0.21615391061698044</c:v>
                </c:pt>
                <c:pt idx="87">
                  <c:v>0.25819915844049834</c:v>
                </c:pt>
                <c:pt idx="88">
                  <c:v>0.29190471026395765</c:v>
                </c:pt>
                <c:pt idx="89">
                  <c:v>0.31461746170151489</c:v>
                </c:pt>
                <c:pt idx="90">
                  <c:v>0.34549391547861852</c:v>
                </c:pt>
                <c:pt idx="91">
                  <c:v>0.32661314453022827</c:v>
                </c:pt>
                <c:pt idx="92">
                  <c:v>0.26451249130858562</c:v>
                </c:pt>
                <c:pt idx="93">
                  <c:v>0.27796123290824976</c:v>
                </c:pt>
                <c:pt idx="94">
                  <c:v>0.3580499795680363</c:v>
                </c:pt>
                <c:pt idx="95">
                  <c:v>0.29452554582727841</c:v>
                </c:pt>
                <c:pt idx="96">
                  <c:v>0.31904920021020522</c:v>
                </c:pt>
                <c:pt idx="97">
                  <c:v>0.33175832892150764</c:v>
                </c:pt>
                <c:pt idx="98">
                  <c:v>1.0924449800432674</c:v>
                </c:pt>
                <c:pt idx="99">
                  <c:v>0.72592682565497446</c:v>
                </c:pt>
                <c:pt idx="100">
                  <c:v>0.60203083946412428</c:v>
                </c:pt>
                <c:pt idx="101">
                  <c:v>0.83395437626490854</c:v>
                </c:pt>
                <c:pt idx="102">
                  <c:v>0.53580407821625553</c:v>
                </c:pt>
                <c:pt idx="103">
                  <c:v>0.51556748511474593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F1-4FFE-8964-9840B521D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52760"/>
        <c:axId val="500156288"/>
      </c:lineChart>
      <c:dateAx>
        <c:axId val="500152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500156288"/>
        <c:crosses val="autoZero"/>
        <c:auto val="1"/>
        <c:lblOffset val="100"/>
        <c:baseTimeUnit val="days"/>
        <c:majorUnit val="7"/>
      </c:dateAx>
      <c:valAx>
        <c:axId val="500156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00152760"/>
        <c:crosses val="autoZero"/>
        <c:crossBetween val="between"/>
      </c:valAx>
      <c:valAx>
        <c:axId val="500154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0155112"/>
        <c:crosses val="max"/>
        <c:crossBetween val="between"/>
      </c:valAx>
      <c:dateAx>
        <c:axId val="50015511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015472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and Rainfall versus Total Suspended Solids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</a:t>
            </a:r>
          </a:p>
          <a:p>
            <a:pPr>
              <a:defRPr/>
            </a:pPr>
            <a:endParaRPr lang="en-CA" sz="1800" b="1" i="0" baseline="0">
              <a:effectLst/>
            </a:endParaRPr>
          </a:p>
          <a:p>
            <a:pPr>
              <a:defRPr/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KL_HU01!$D$1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KL_HU01!$D$3:$D$126</c:f>
              <c:numCache>
                <c:formatCode>General</c:formatCode>
                <c:ptCount val="124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0.2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13.1</c:v>
                </c:pt>
                <c:pt idx="63">
                  <c:v>0.9</c:v>
                </c:pt>
                <c:pt idx="64">
                  <c:v>0</c:v>
                </c:pt>
                <c:pt idx="65">
                  <c:v>0.7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1.5999999999999999</c:v>
                </c:pt>
                <c:pt idx="83">
                  <c:v>0.5</c:v>
                </c:pt>
                <c:pt idx="84">
                  <c:v>1.7</c:v>
                </c:pt>
                <c:pt idx="85">
                  <c:v>0.4</c:v>
                </c:pt>
                <c:pt idx="86">
                  <c:v>0</c:v>
                </c:pt>
                <c:pt idx="87">
                  <c:v>1.7</c:v>
                </c:pt>
                <c:pt idx="88">
                  <c:v>1.4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2.6</c:v>
                </c:pt>
                <c:pt idx="93">
                  <c:v>1.9</c:v>
                </c:pt>
                <c:pt idx="94">
                  <c:v>1.5999999999999999</c:v>
                </c:pt>
                <c:pt idx="95">
                  <c:v>2.5000000000000004</c:v>
                </c:pt>
                <c:pt idx="96">
                  <c:v>0.4</c:v>
                </c:pt>
                <c:pt idx="97">
                  <c:v>19.599999999999998</c:v>
                </c:pt>
                <c:pt idx="98">
                  <c:v>0</c:v>
                </c:pt>
                <c:pt idx="99">
                  <c:v>0</c:v>
                </c:pt>
                <c:pt idx="100">
                  <c:v>1.7</c:v>
                </c:pt>
                <c:pt idx="101">
                  <c:v>0</c:v>
                </c:pt>
                <c:pt idx="102">
                  <c:v>0</c:v>
                </c:pt>
                <c:pt idx="103">
                  <c:v>0.2</c:v>
                </c:pt>
                <c:pt idx="104">
                  <c:v>0.2</c:v>
                </c:pt>
                <c:pt idx="105">
                  <c:v>0.4</c:v>
                </c:pt>
                <c:pt idx="106">
                  <c:v>0</c:v>
                </c:pt>
                <c:pt idx="107">
                  <c:v>4.2</c:v>
                </c:pt>
                <c:pt idx="108">
                  <c:v>4.2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</c:v>
                </c:pt>
                <c:pt idx="119">
                  <c:v>0</c:v>
                </c:pt>
                <c:pt idx="120">
                  <c:v>0.4</c:v>
                </c:pt>
                <c:pt idx="121">
                  <c:v>2.9</c:v>
                </c:pt>
                <c:pt idx="122">
                  <c:v>0</c:v>
                </c:pt>
                <c:pt idx="123">
                  <c:v>7.1000000000000014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6E-49E3-954C-A53BA6C85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157464"/>
        <c:axId val="500157856"/>
      </c:barChart>
      <c:lineChart>
        <c:grouping val="standard"/>
        <c:varyColors val="0"/>
        <c:ser>
          <c:idx val="0"/>
          <c:order val="1"/>
          <c:tx>
            <c:strRef>
              <c:f>KL_HU01!$C$1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KL_HU01!$C$3:$C$106</c:f>
              <c:numCache>
                <c:formatCode>0.00</c:formatCode>
                <c:ptCount val="104"/>
                <c:pt idx="0">
                  <c:v>1.4147330845156156</c:v>
                </c:pt>
                <c:pt idx="1">
                  <c:v>4.2924435725999208</c:v>
                </c:pt>
                <c:pt idx="2">
                  <c:v>2.3846228884426934</c:v>
                </c:pt>
                <c:pt idx="3">
                  <c:v>2.4419796553117288</c:v>
                </c:pt>
                <c:pt idx="4">
                  <c:v>2.9605424884357636</c:v>
                </c:pt>
                <c:pt idx="5">
                  <c:v>2.5884328196448565</c:v>
                </c:pt>
                <c:pt idx="6">
                  <c:v>2.1570170127532351</c:v>
                </c:pt>
                <c:pt idx="7">
                  <c:v>1.3641959260453025</c:v>
                </c:pt>
                <c:pt idx="8">
                  <c:v>1.2803301227201249</c:v>
                </c:pt>
                <c:pt idx="9">
                  <c:v>1.2883687934837773</c:v>
                </c:pt>
                <c:pt idx="10">
                  <c:v>1.1630906782671537</c:v>
                </c:pt>
                <c:pt idx="11">
                  <c:v>1.3014830231081689</c:v>
                </c:pt>
                <c:pt idx="12">
                  <c:v>0.91735228380108647</c:v>
                </c:pt>
                <c:pt idx="13">
                  <c:v>0.81607092407829473</c:v>
                </c:pt>
                <c:pt idx="14">
                  <c:v>0.68348288929545331</c:v>
                </c:pt>
                <c:pt idx="15">
                  <c:v>0.64917736857295638</c:v>
                </c:pt>
                <c:pt idx="16">
                  <c:v>0.64050983790926008</c:v>
                </c:pt>
                <c:pt idx="17">
                  <c:v>0.53213905231303826</c:v>
                </c:pt>
                <c:pt idx="18">
                  <c:v>0.43756392630697061</c:v>
                </c:pt>
                <c:pt idx="19">
                  <c:v>0.36020450960469264</c:v>
                </c:pt>
                <c:pt idx="20">
                  <c:v>0.34102323263882822</c:v>
                </c:pt>
                <c:pt idx="21">
                  <c:v>0.31514875711600521</c:v>
                </c:pt>
                <c:pt idx="22">
                  <c:v>0.29819398646829975</c:v>
                </c:pt>
                <c:pt idx="23">
                  <c:v>0.33702222861132536</c:v>
                </c:pt>
                <c:pt idx="24">
                  <c:v>0.36528781247173425</c:v>
                </c:pt>
                <c:pt idx="25">
                  <c:v>0.30546763460716564</c:v>
                </c:pt>
                <c:pt idx="26">
                  <c:v>0.25439194952145056</c:v>
                </c:pt>
                <c:pt idx="27">
                  <c:v>0.27290580368599665</c:v>
                </c:pt>
                <c:pt idx="28">
                  <c:v>0.23279532191796029</c:v>
                </c:pt>
                <c:pt idx="29">
                  <c:v>0.24115280111675549</c:v>
                </c:pt>
                <c:pt idx="30">
                  <c:v>0.28101484792850956</c:v>
                </c:pt>
                <c:pt idx="31">
                  <c:v>0.49800030454564137</c:v>
                </c:pt>
                <c:pt idx="32">
                  <c:v>0.49907368529175428</c:v>
                </c:pt>
                <c:pt idx="33">
                  <c:v>0.37194346195859512</c:v>
                </c:pt>
                <c:pt idx="34">
                  <c:v>0.32936967333067452</c:v>
                </c:pt>
                <c:pt idx="35">
                  <c:v>0.36033270800398814</c:v>
                </c:pt>
                <c:pt idx="36">
                  <c:v>0.27806825706690225</c:v>
                </c:pt>
                <c:pt idx="37">
                  <c:v>0.26672409351323473</c:v>
                </c:pt>
                <c:pt idx="38">
                  <c:v>0.28339808027918589</c:v>
                </c:pt>
                <c:pt idx="39">
                  <c:v>0.3365687708611369</c:v>
                </c:pt>
                <c:pt idx="40">
                  <c:v>0.31904132279456521</c:v>
                </c:pt>
                <c:pt idx="41">
                  <c:v>0.28009377293757259</c:v>
                </c:pt>
                <c:pt idx="42">
                  <c:v>0.25922695084154673</c:v>
                </c:pt>
                <c:pt idx="43">
                  <c:v>0.2217754679651677</c:v>
                </c:pt>
                <c:pt idx="44">
                  <c:v>0.20297519602388014</c:v>
                </c:pt>
                <c:pt idx="45">
                  <c:v>0.22713032843076197</c:v>
                </c:pt>
                <c:pt idx="46">
                  <c:v>0.24480815083350541</c:v>
                </c:pt>
                <c:pt idx="47">
                  <c:v>2.8334993893880225</c:v>
                </c:pt>
                <c:pt idx="48">
                  <c:v>6.5817850994442715</c:v>
                </c:pt>
                <c:pt idx="49">
                  <c:v>2.5748080282893966</c:v>
                </c:pt>
                <c:pt idx="50">
                  <c:v>1.4531112272141786</c:v>
                </c:pt>
                <c:pt idx="51">
                  <c:v>1.1748821354576233</c:v>
                </c:pt>
                <c:pt idx="52">
                  <c:v>0.84743605186817572</c:v>
                </c:pt>
                <c:pt idx="53">
                  <c:v>0.6453337411349499</c:v>
                </c:pt>
                <c:pt idx="54">
                  <c:v>1.741610338401169</c:v>
                </c:pt>
                <c:pt idx="55">
                  <c:v>2.3400902366727565</c:v>
                </c:pt>
                <c:pt idx="56">
                  <c:v>1.2839573817297374</c:v>
                </c:pt>
                <c:pt idx="57">
                  <c:v>8.8025964324507857</c:v>
                </c:pt>
                <c:pt idx="58">
                  <c:v>2.7942719240543057</c:v>
                </c:pt>
                <c:pt idx="59">
                  <c:v>1.249388158837907</c:v>
                </c:pt>
                <c:pt idx="60">
                  <c:v>0.88424868325604944</c:v>
                </c:pt>
                <c:pt idx="61">
                  <c:v>0.93598282351801754</c:v>
                </c:pt>
                <c:pt idx="62">
                  <c:v>1.0708971562976604</c:v>
                </c:pt>
                <c:pt idx="63">
                  <c:v>1.7920756863171647</c:v>
                </c:pt>
                <c:pt idx="64">
                  <c:v>1.4541334683188418</c:v>
                </c:pt>
                <c:pt idx="65">
                  <c:v>1.0124768507587729</c:v>
                </c:pt>
                <c:pt idx="66">
                  <c:v>0.8832001841928333</c:v>
                </c:pt>
                <c:pt idx="67">
                  <c:v>0.71921259878848642</c:v>
                </c:pt>
                <c:pt idx="68">
                  <c:v>0.63675345767800051</c:v>
                </c:pt>
                <c:pt idx="69">
                  <c:v>0.56808806651291421</c:v>
                </c:pt>
                <c:pt idx="70">
                  <c:v>0.53545538143863458</c:v>
                </c:pt>
                <c:pt idx="71">
                  <c:v>0.46537561645192471</c:v>
                </c:pt>
                <c:pt idx="72">
                  <c:v>0.41766860467309774</c:v>
                </c:pt>
                <c:pt idx="73">
                  <c:v>0.39969435098728967</c:v>
                </c:pt>
                <c:pt idx="74">
                  <c:v>0.42714453564077548</c:v>
                </c:pt>
                <c:pt idx="75">
                  <c:v>0.40794406837348207</c:v>
                </c:pt>
                <c:pt idx="76">
                  <c:v>0.39108211035407381</c:v>
                </c:pt>
                <c:pt idx="77">
                  <c:v>0.35076024759469054</c:v>
                </c:pt>
                <c:pt idx="78">
                  <c:v>0.39361359081423086</c:v>
                </c:pt>
                <c:pt idx="79">
                  <c:v>0.34408301360054289</c:v>
                </c:pt>
                <c:pt idx="80">
                  <c:v>0.34177096285884051</c:v>
                </c:pt>
                <c:pt idx="81">
                  <c:v>0.31232325450249082</c:v>
                </c:pt>
                <c:pt idx="82">
                  <c:v>0.31809749723262609</c:v>
                </c:pt>
                <c:pt idx="83">
                  <c:v>0.22065385359699455</c:v>
                </c:pt>
                <c:pt idx="84">
                  <c:v>0.18136125550795665</c:v>
                </c:pt>
                <c:pt idx="85">
                  <c:v>0.21343655849563356</c:v>
                </c:pt>
                <c:pt idx="86">
                  <c:v>0.21615391061698044</c:v>
                </c:pt>
                <c:pt idx="87">
                  <c:v>0.25819915844049834</c:v>
                </c:pt>
                <c:pt idx="88">
                  <c:v>0.29190471026395765</c:v>
                </c:pt>
                <c:pt idx="89">
                  <c:v>0.31461746170151489</c:v>
                </c:pt>
                <c:pt idx="90">
                  <c:v>0.34549391547861852</c:v>
                </c:pt>
                <c:pt idx="91">
                  <c:v>0.32661314453022827</c:v>
                </c:pt>
                <c:pt idx="92">
                  <c:v>0.26451249130858562</c:v>
                </c:pt>
                <c:pt idx="93">
                  <c:v>0.27796123290824976</c:v>
                </c:pt>
                <c:pt idx="94">
                  <c:v>0.3580499795680363</c:v>
                </c:pt>
                <c:pt idx="95">
                  <c:v>0.29452554582727841</c:v>
                </c:pt>
                <c:pt idx="96">
                  <c:v>0.31904920021020522</c:v>
                </c:pt>
                <c:pt idx="97">
                  <c:v>0.33175832892150764</c:v>
                </c:pt>
                <c:pt idx="98">
                  <c:v>1.0924449800432674</c:v>
                </c:pt>
                <c:pt idx="99">
                  <c:v>0.72592682565497446</c:v>
                </c:pt>
                <c:pt idx="100">
                  <c:v>0.60203083946412428</c:v>
                </c:pt>
                <c:pt idx="101">
                  <c:v>0.83395437626490854</c:v>
                </c:pt>
                <c:pt idx="102">
                  <c:v>0.53580407821625553</c:v>
                </c:pt>
                <c:pt idx="103">
                  <c:v>0.51556748511474593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6E-49E3-954C-A53BA6C85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57464"/>
        <c:axId val="500157856"/>
      </c:lineChart>
      <c:lineChart>
        <c:grouping val="standard"/>
        <c:varyColors val="0"/>
        <c:ser>
          <c:idx val="1"/>
          <c:order val="2"/>
          <c:tx>
            <c:strRef>
              <c:f>KL_HU01!$H$1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KL_HU01!$H$2:$H$127</c:f>
              <c:numCache>
                <c:formatCode>0.0</c:formatCode>
                <c:ptCount val="126"/>
                <c:pt idx="0">
                  <c:v>183.59999999999931</c:v>
                </c:pt>
                <c:pt idx="1">
                  <c:v>158.00000000000037</c:v>
                </c:pt>
                <c:pt idx="2">
                  <c:v>1406.4000000000005</c:v>
                </c:pt>
                <c:pt idx="3">
                  <c:v>103.20000000000019</c:v>
                </c:pt>
                <c:pt idx="4">
                  <c:v>117.20000000000041</c:v>
                </c:pt>
                <c:pt idx="5">
                  <c:v>146.39999999999986</c:v>
                </c:pt>
                <c:pt idx="6">
                  <c:v>64.799999999999969</c:v>
                </c:pt>
                <c:pt idx="7">
                  <c:v>286.40000000000043</c:v>
                </c:pt>
                <c:pt idx="8">
                  <c:v>433.20000000000027</c:v>
                </c:pt>
                <c:pt idx="9">
                  <c:v>565.99999999999989</c:v>
                </c:pt>
                <c:pt idx="10">
                  <c:v>673.99999999999977</c:v>
                </c:pt>
                <c:pt idx="11">
                  <c:v>689.33333333333451</c:v>
                </c:pt>
                <c:pt idx="12">
                  <c:v>684.66666666666674</c:v>
                </c:pt>
                <c:pt idx="13">
                  <c:v>857.33333333333212</c:v>
                </c:pt>
                <c:pt idx="14">
                  <c:v>179.19999999999982</c:v>
                </c:pt>
                <c:pt idx="15">
                  <c:v>549.19999999999993</c:v>
                </c:pt>
                <c:pt idx="16">
                  <c:v>202.39999999999992</c:v>
                </c:pt>
                <c:pt idx="17">
                  <c:v>234.80000000000078</c:v>
                </c:pt>
                <c:pt idx="18">
                  <c:v>127.59999999999927</c:v>
                </c:pt>
                <c:pt idx="19">
                  <c:v>33.199999999999896</c:v>
                </c:pt>
                <c:pt idx="20">
                  <c:v>34.800000000000608</c:v>
                </c:pt>
                <c:pt idx="21">
                  <c:v>23.200000000000109</c:v>
                </c:pt>
                <c:pt idx="22">
                  <c:v>59.999999999999609</c:v>
                </c:pt>
                <c:pt idx="23">
                  <c:v>8.0000000000000071</c:v>
                </c:pt>
                <c:pt idx="24">
                  <c:v>3.9999999999995595</c:v>
                </c:pt>
                <c:pt idx="25">
                  <c:v>18.799999999999706</c:v>
                </c:pt>
                <c:pt idx="26">
                  <c:v>6.8000000000001393</c:v>
                </c:pt>
                <c:pt idx="27">
                  <c:v>5.1999999999994273</c:v>
                </c:pt>
                <c:pt idx="28">
                  <c:v>5.5999999999993832</c:v>
                </c:pt>
                <c:pt idx="29">
                  <c:v>5.2000000000003155</c:v>
                </c:pt>
                <c:pt idx="30">
                  <c:v>6.3999999999992951</c:v>
                </c:pt>
                <c:pt idx="31">
                  <c:v>10.399999999999743</c:v>
                </c:pt>
                <c:pt idx="32">
                  <c:v>44.399999999999551</c:v>
                </c:pt>
                <c:pt idx="33">
                  <c:v>14.800000000000146</c:v>
                </c:pt>
                <c:pt idx="34">
                  <c:v>19.999999999999574</c:v>
                </c:pt>
                <c:pt idx="35">
                  <c:v>20.000000000000018</c:v>
                </c:pt>
                <c:pt idx="36">
                  <c:v>16.39999999999997</c:v>
                </c:pt>
                <c:pt idx="37">
                  <c:v>14.800000000000146</c:v>
                </c:pt>
                <c:pt idx="38">
                  <c:v>11.599999999999611</c:v>
                </c:pt>
                <c:pt idx="39">
                  <c:v>18.799999999999706</c:v>
                </c:pt>
                <c:pt idx="40">
                  <c:v>27.200000000000557</c:v>
                </c:pt>
                <c:pt idx="41">
                  <c:v>15.200000000000102</c:v>
                </c:pt>
                <c:pt idx="42">
                  <c:v>10.799999999999699</c:v>
                </c:pt>
                <c:pt idx="43">
                  <c:v>14.399999999999302</c:v>
                </c:pt>
                <c:pt idx="44">
                  <c:v>24.399999999999977</c:v>
                </c:pt>
                <c:pt idx="45">
                  <c:v>34.399999999999764</c:v>
                </c:pt>
                <c:pt idx="46">
                  <c:v>54.400000000000226</c:v>
                </c:pt>
                <c:pt idx="47">
                  <c:v>16.000000000000014</c:v>
                </c:pt>
                <c:pt idx="48">
                  <c:v>313.99999999999875</c:v>
                </c:pt>
                <c:pt idx="49">
                  <c:v>1011.9999999999995</c:v>
                </c:pt>
                <c:pt idx="50">
                  <c:v>176.99999999999937</c:v>
                </c:pt>
                <c:pt idx="51">
                  <c:v>59.200000000000585</c:v>
                </c:pt>
                <c:pt idx="52">
                  <c:v>104.00000000000009</c:v>
                </c:pt>
                <c:pt idx="53">
                  <c:v>88.000000000000085</c:v>
                </c:pt>
                <c:pt idx="54">
                  <c:v>37.6000000000003</c:v>
                </c:pt>
                <c:pt idx="55">
                  <c:v>256.49999999999949</c:v>
                </c:pt>
                <c:pt idx="56">
                  <c:v>2682.4999999999986</c:v>
                </c:pt>
                <c:pt idx="57">
                  <c:v>119.50000000000016</c:v>
                </c:pt>
                <c:pt idx="58">
                  <c:v>2417.5000000000005</c:v>
                </c:pt>
                <c:pt idx="59">
                  <c:v>467.99999999999955</c:v>
                </c:pt>
                <c:pt idx="60">
                  <c:v>97.500000000000369</c:v>
                </c:pt>
                <c:pt idx="61">
                  <c:v>59.000000000000163</c:v>
                </c:pt>
                <c:pt idx="62">
                  <c:v>44.000000000000483</c:v>
                </c:pt>
                <c:pt idx="63">
                  <c:v>57.999999999999829</c:v>
                </c:pt>
                <c:pt idx="64">
                  <c:v>185.20000000000005</c:v>
                </c:pt>
                <c:pt idx="65">
                  <c:v>81.199999999999932</c:v>
                </c:pt>
                <c:pt idx="66">
                  <c:v>49.19999999999991</c:v>
                </c:pt>
                <c:pt idx="67">
                  <c:v>46.400000000000219</c:v>
                </c:pt>
                <c:pt idx="68">
                  <c:v>26.399999999999757</c:v>
                </c:pt>
                <c:pt idx="69">
                  <c:v>120.40000000000006</c:v>
                </c:pt>
                <c:pt idx="70">
                  <c:v>27.600000000000513</c:v>
                </c:pt>
                <c:pt idx="71">
                  <c:v>19.599999999999618</c:v>
                </c:pt>
                <c:pt idx="72">
                  <c:v>24.000000000000021</c:v>
                </c:pt>
                <c:pt idx="73">
                  <c:v>15.200000000000102</c:v>
                </c:pt>
                <c:pt idx="74">
                  <c:v>14.40000000000019</c:v>
                </c:pt>
                <c:pt idx="75">
                  <c:v>7.6000000000000512</c:v>
                </c:pt>
                <c:pt idx="76">
                  <c:v>8.799999999999919</c:v>
                </c:pt>
                <c:pt idx="77">
                  <c:v>5.9999999999993392</c:v>
                </c:pt>
                <c:pt idx="78">
                  <c:v>14.800000000000146</c:v>
                </c:pt>
                <c:pt idx="79">
                  <c:v>8.799999999999919</c:v>
                </c:pt>
                <c:pt idx="80">
                  <c:v>14.800000000000146</c:v>
                </c:pt>
                <c:pt idx="81">
                  <c:v>11.600000000000499</c:v>
                </c:pt>
                <c:pt idx="82">
                  <c:v>53.600000000000314</c:v>
                </c:pt>
                <c:pt idx="83">
                  <c:v>127.19999999999931</c:v>
                </c:pt>
                <c:pt idx="84">
                  <c:v>327.19999999999948</c:v>
                </c:pt>
                <c:pt idx="85">
                  <c:v>159.20000000000022</c:v>
                </c:pt>
                <c:pt idx="86">
                  <c:v>110.80000000000024</c:v>
                </c:pt>
                <c:pt idx="87">
                  <c:v>19.599999999999618</c:v>
                </c:pt>
                <c:pt idx="88">
                  <c:v>14.399999999999302</c:v>
                </c:pt>
                <c:pt idx="89">
                  <c:v>40.000000000000036</c:v>
                </c:pt>
                <c:pt idx="90">
                  <c:v>196.00000000000063</c:v>
                </c:pt>
                <c:pt idx="91">
                  <c:v>213.19999999999962</c:v>
                </c:pt>
                <c:pt idx="92">
                  <c:v>135.60000000000016</c:v>
                </c:pt>
                <c:pt idx="93">
                  <c:v>23.600000000000065</c:v>
                </c:pt>
                <c:pt idx="94">
                  <c:v>37.199999999999456</c:v>
                </c:pt>
                <c:pt idx="95">
                  <c:v>22.400000000000198</c:v>
                </c:pt>
                <c:pt idx="96">
                  <c:v>20.800000000000374</c:v>
                </c:pt>
                <c:pt idx="97">
                  <c:v>17.199999999999882</c:v>
                </c:pt>
                <c:pt idx="98">
                  <c:v>16.39999999999997</c:v>
                </c:pt>
                <c:pt idx="99">
                  <c:v>267.59999999999985</c:v>
                </c:pt>
                <c:pt idx="100">
                  <c:v>170.79999999999984</c:v>
                </c:pt>
                <c:pt idx="101">
                  <c:v>73.599999999999881</c:v>
                </c:pt>
                <c:pt idx="102">
                  <c:v>123.19999999999975</c:v>
                </c:pt>
                <c:pt idx="103">
                  <c:v>36.400000000000432</c:v>
                </c:pt>
                <c:pt idx="104">
                  <c:v>38.399999999999324</c:v>
                </c:pt>
                <c:pt idx="105">
                  <c:v>78.80000000000021</c:v>
                </c:pt>
                <c:pt idx="106">
                  <c:v>56.00000000000005</c:v>
                </c:pt>
                <c:pt idx="107">
                  <c:v>48.799999999999955</c:v>
                </c:pt>
                <c:pt idx="108">
                  <c:v>58.799999999999741</c:v>
                </c:pt>
                <c:pt idx="109">
                  <c:v>66.799999999999756</c:v>
                </c:pt>
                <c:pt idx="110">
                  <c:v>124.4000000000005</c:v>
                </c:pt>
                <c:pt idx="111">
                  <c:v>57.199999999999918</c:v>
                </c:pt>
                <c:pt idx="113">
                  <c:v>93.599999999999454</c:v>
                </c:pt>
                <c:pt idx="114">
                  <c:v>136.80000000000004</c:v>
                </c:pt>
                <c:pt idx="115">
                  <c:v>105.59999999999991</c:v>
                </c:pt>
                <c:pt idx="116">
                  <c:v>61.200000000000365</c:v>
                </c:pt>
                <c:pt idx="117">
                  <c:v>65.199999999999932</c:v>
                </c:pt>
                <c:pt idx="118">
                  <c:v>80.000000000000071</c:v>
                </c:pt>
                <c:pt idx="119">
                  <c:v>104.80000000000001</c:v>
                </c:pt>
                <c:pt idx="120">
                  <c:v>57.999999999999829</c:v>
                </c:pt>
                <c:pt idx="121">
                  <c:v>46.399999999999331</c:v>
                </c:pt>
                <c:pt idx="122">
                  <c:v>52.400000000000446</c:v>
                </c:pt>
                <c:pt idx="123">
                  <c:v>56.00000000000005</c:v>
                </c:pt>
                <c:pt idx="125">
                  <c:v>86.999999999999304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6E-49E3-954C-A53BA6C85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58640"/>
        <c:axId val="500154328"/>
      </c:lineChart>
      <c:dateAx>
        <c:axId val="50015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00157856"/>
        <c:crosses val="autoZero"/>
        <c:auto val="1"/>
        <c:lblOffset val="100"/>
        <c:baseTimeUnit val="days"/>
        <c:majorUnit val="7"/>
      </c:dateAx>
      <c:valAx>
        <c:axId val="50015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(m3/s)and Rainfall (mm)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3033033033033031E-2"/>
              <c:y val="0.206775570964077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00157464"/>
        <c:crosses val="autoZero"/>
        <c:crossBetween val="between"/>
      </c:valAx>
      <c:valAx>
        <c:axId val="500154328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Suspended Solids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713958052540725"/>
              <c:y val="0.196028257661822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0158640"/>
        <c:crosses val="max"/>
        <c:crossBetween val="between"/>
      </c:valAx>
      <c:dateAx>
        <c:axId val="5001586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015432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Total Suspended Solids at </a:t>
            </a:r>
            <a:r>
              <a:rPr lang="en-CA" sz="1800" b="1" i="0" baseline="0">
                <a:effectLst/>
              </a:rPr>
              <a:t>KL_BO01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KL_BO01!$D$1</c:f>
              <c:strCache>
                <c:ptCount val="1"/>
                <c:pt idx="0">
                  <c:v>Average of Calculated Flow (m3/s) 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</c:numCache>
            </c:numRef>
          </c:cat>
          <c:val>
            <c:numRef>
              <c:f>KL_BO01!$D$2:$D$127</c:f>
              <c:numCache>
                <c:formatCode>0.00</c:formatCode>
                <c:ptCount val="126"/>
                <c:pt idx="23">
                  <c:v>0.52852145591822608</c:v>
                </c:pt>
                <c:pt idx="24">
                  <c:v>0.5213189884554017</c:v>
                </c:pt>
                <c:pt idx="25">
                  <c:v>0.52326638194036723</c:v>
                </c:pt>
                <c:pt idx="26">
                  <c:v>0.51578564236152158</c:v>
                </c:pt>
                <c:pt idx="27">
                  <c:v>0.54305098174184485</c:v>
                </c:pt>
                <c:pt idx="28">
                  <c:v>0.53284080989852944</c:v>
                </c:pt>
                <c:pt idx="29">
                  <c:v>0.51338799983599537</c:v>
                </c:pt>
                <c:pt idx="30">
                  <c:v>0.53433296765636651</c:v>
                </c:pt>
                <c:pt idx="31">
                  <c:v>0.64065487942153521</c:v>
                </c:pt>
                <c:pt idx="32">
                  <c:v>0.79587948419059185</c:v>
                </c:pt>
                <c:pt idx="33">
                  <c:v>0.76782341995617021</c:v>
                </c:pt>
                <c:pt idx="34">
                  <c:v>0.70986676504984991</c:v>
                </c:pt>
                <c:pt idx="35">
                  <c:v>0.68065556132687111</c:v>
                </c:pt>
                <c:pt idx="36">
                  <c:v>0.64805344139252585</c:v>
                </c:pt>
                <c:pt idx="37">
                  <c:v>0.63053669693904413</c:v>
                </c:pt>
                <c:pt idx="38">
                  <c:v>0.643667689395238</c:v>
                </c:pt>
                <c:pt idx="39">
                  <c:v>0.63252041959948779</c:v>
                </c:pt>
                <c:pt idx="40">
                  <c:v>0.65632323705588658</c:v>
                </c:pt>
                <c:pt idx="41">
                  <c:v>0.6287978890283511</c:v>
                </c:pt>
                <c:pt idx="42">
                  <c:v>0.59908214437021623</c:v>
                </c:pt>
                <c:pt idx="43">
                  <c:v>0.57918755311392955</c:v>
                </c:pt>
                <c:pt idx="44">
                  <c:v>0.54550677106650414</c:v>
                </c:pt>
                <c:pt idx="45">
                  <c:v>0.54024953249701391</c:v>
                </c:pt>
                <c:pt idx="46">
                  <c:v>0.53373345341979261</c:v>
                </c:pt>
                <c:pt idx="47">
                  <c:v>0.55352890040484837</c:v>
                </c:pt>
                <c:pt idx="48">
                  <c:v>0.73301260784653799</c:v>
                </c:pt>
                <c:pt idx="49">
                  <c:v>0.76472701380274855</c:v>
                </c:pt>
                <c:pt idx="50">
                  <c:v>0.86550173257744312</c:v>
                </c:pt>
                <c:pt idx="51">
                  <c:v>0.83419409297116542</c:v>
                </c:pt>
                <c:pt idx="52">
                  <c:v>0.80651218324094864</c:v>
                </c:pt>
                <c:pt idx="53">
                  <c:v>0.78126897265408324</c:v>
                </c:pt>
                <c:pt idx="54">
                  <c:v>0.77811353558350749</c:v>
                </c:pt>
                <c:pt idx="55">
                  <c:v>0.86412920564549633</c:v>
                </c:pt>
                <c:pt idx="60">
                  <c:v>0.81918228389082104</c:v>
                </c:pt>
                <c:pt idx="61">
                  <c:v>0.77246037411084545</c:v>
                </c:pt>
                <c:pt idx="62">
                  <c:v>0.77034117114993472</c:v>
                </c:pt>
                <c:pt idx="63">
                  <c:v>0.81440725778193068</c:v>
                </c:pt>
                <c:pt idx="64">
                  <c:v>0.86461468060084801</c:v>
                </c:pt>
                <c:pt idx="65">
                  <c:v>0.84982336709484807</c:v>
                </c:pt>
                <c:pt idx="66">
                  <c:v>0.82032204613478843</c:v>
                </c:pt>
                <c:pt idx="67">
                  <c:v>0.79617847365570082</c:v>
                </c:pt>
                <c:pt idx="68">
                  <c:v>0.7702555282672513</c:v>
                </c:pt>
                <c:pt idx="69">
                  <c:v>0.76118402220600501</c:v>
                </c:pt>
                <c:pt idx="70">
                  <c:v>0.73879249379434342</c:v>
                </c:pt>
                <c:pt idx="71">
                  <c:v>0.73169165696504501</c:v>
                </c:pt>
                <c:pt idx="72">
                  <c:v>0.71712225197281754</c:v>
                </c:pt>
                <c:pt idx="73">
                  <c:v>0.69593638001729519</c:v>
                </c:pt>
                <c:pt idx="74">
                  <c:v>0.64262154712079822</c:v>
                </c:pt>
                <c:pt idx="75">
                  <c:v>0.6422784172119006</c:v>
                </c:pt>
                <c:pt idx="76">
                  <c:v>0.62333551063114967</c:v>
                </c:pt>
                <c:pt idx="77">
                  <c:v>0.62052923641695568</c:v>
                </c:pt>
                <c:pt idx="78">
                  <c:v>0.62271733326036494</c:v>
                </c:pt>
                <c:pt idx="79">
                  <c:v>0.6160725577331525</c:v>
                </c:pt>
                <c:pt idx="80">
                  <c:v>0.66313758860555094</c:v>
                </c:pt>
                <c:pt idx="81">
                  <c:v>0.67069925665370345</c:v>
                </c:pt>
                <c:pt idx="82">
                  <c:v>0.67313665414820889</c:v>
                </c:pt>
                <c:pt idx="83">
                  <c:v>0.67364993203330092</c:v>
                </c:pt>
                <c:pt idx="84">
                  <c:v>0.66358294334925449</c:v>
                </c:pt>
                <c:pt idx="85">
                  <c:v>0.66285718059743926</c:v>
                </c:pt>
                <c:pt idx="86">
                  <c:v>0.66799227989979604</c:v>
                </c:pt>
                <c:pt idx="87">
                  <c:v>0.66612633828999379</c:v>
                </c:pt>
                <c:pt idx="88">
                  <c:v>0.65821111332752735</c:v>
                </c:pt>
                <c:pt idx="89">
                  <c:v>0.65644907455952584</c:v>
                </c:pt>
                <c:pt idx="90">
                  <c:v>0.66472799409565131</c:v>
                </c:pt>
                <c:pt idx="91">
                  <c:v>0.65527287475134177</c:v>
                </c:pt>
                <c:pt idx="92">
                  <c:v>0.65589018752973016</c:v>
                </c:pt>
                <c:pt idx="106">
                  <c:v>0.67136269602821963</c:v>
                </c:pt>
                <c:pt idx="107">
                  <c:v>0.66871907944421183</c:v>
                </c:pt>
                <c:pt idx="108">
                  <c:v>0.66893447198266365</c:v>
                </c:pt>
                <c:pt idx="109">
                  <c:v>0.72223094821538503</c:v>
                </c:pt>
                <c:pt idx="110">
                  <c:v>0.74008176421040373</c:v>
                </c:pt>
                <c:pt idx="111">
                  <c:v>0.71828995142791996</c:v>
                </c:pt>
                <c:pt idx="112">
                  <c:v>0.70748367748724317</c:v>
                </c:pt>
                <c:pt idx="113">
                  <c:v>0.69705775714228091</c:v>
                </c:pt>
                <c:pt idx="114">
                  <c:v>0.69035395450200554</c:v>
                </c:pt>
                <c:pt idx="115">
                  <c:v>0.6817889932177339</c:v>
                </c:pt>
                <c:pt idx="116">
                  <c:v>0.68639024665636172</c:v>
                </c:pt>
                <c:pt idx="117">
                  <c:v>0.68823187099155214</c:v>
                </c:pt>
                <c:pt idx="118">
                  <c:v>0.66905359415038401</c:v>
                </c:pt>
                <c:pt idx="119">
                  <c:v>0.65438581324029421</c:v>
                </c:pt>
                <c:pt idx="120">
                  <c:v>0.65207881824261082</c:v>
                </c:pt>
                <c:pt idx="121">
                  <c:v>0.65153968486984792</c:v>
                </c:pt>
                <c:pt idx="122">
                  <c:v>0.66595697823208455</c:v>
                </c:pt>
                <c:pt idx="123">
                  <c:v>0.67041263895397751</c:v>
                </c:pt>
                <c:pt idx="124">
                  <c:v>0.68771802799286397</c:v>
                </c:pt>
                <c:pt idx="125">
                  <c:v>0.67848821471825516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45-49CE-96D7-B2FAA9F5C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54488"/>
        <c:axId val="380052136"/>
      </c:lineChart>
      <c:lineChart>
        <c:grouping val="standard"/>
        <c:varyColors val="0"/>
        <c:ser>
          <c:idx val="1"/>
          <c:order val="1"/>
          <c:tx>
            <c:strRef>
              <c:f>KL_BO01!$K$1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</c:numCache>
            </c:numRef>
          </c:cat>
          <c:val>
            <c:numRef>
              <c:f>KL_BO01!$K$2:$K$127</c:f>
              <c:numCache>
                <c:formatCode>0.0</c:formatCode>
                <c:ptCount val="126"/>
                <c:pt idx="0">
                  <c:v>110.4</c:v>
                </c:pt>
                <c:pt idx="1">
                  <c:v>131.99999999999966</c:v>
                </c:pt>
                <c:pt idx="2">
                  <c:v>88.799999999999983</c:v>
                </c:pt>
                <c:pt idx="3">
                  <c:v>33.199999999999896</c:v>
                </c:pt>
                <c:pt idx="4">
                  <c:v>17.199999999999882</c:v>
                </c:pt>
                <c:pt idx="5">
                  <c:v>16.000000000000014</c:v>
                </c:pt>
                <c:pt idx="6">
                  <c:v>13.200000000000323</c:v>
                </c:pt>
                <c:pt idx="7">
                  <c:v>15.199999999999214</c:v>
                </c:pt>
                <c:pt idx="8">
                  <c:v>12.800000000000367</c:v>
                </c:pt>
                <c:pt idx="9">
                  <c:v>25.199999999999889</c:v>
                </c:pt>
                <c:pt idx="10">
                  <c:v>36.7999999999995</c:v>
                </c:pt>
                <c:pt idx="11">
                  <c:v>14.800000000000146</c:v>
                </c:pt>
                <c:pt idx="12">
                  <c:v>9.9999999999997868</c:v>
                </c:pt>
                <c:pt idx="13">
                  <c:v>31.200000000000113</c:v>
                </c:pt>
                <c:pt idx="14">
                  <c:v>25.600000000000733</c:v>
                </c:pt>
                <c:pt idx="15">
                  <c:v>6.4000000000001833</c:v>
                </c:pt>
                <c:pt idx="16">
                  <c:v>19.600000000000506</c:v>
                </c:pt>
                <c:pt idx="17">
                  <c:v>12.400000000000411</c:v>
                </c:pt>
                <c:pt idx="18">
                  <c:v>6.8000000000001393</c:v>
                </c:pt>
                <c:pt idx="19">
                  <c:v>8.799999999999919</c:v>
                </c:pt>
                <c:pt idx="20">
                  <c:v>12.400000000000411</c:v>
                </c:pt>
                <c:pt idx="21">
                  <c:v>11.599999999999611</c:v>
                </c:pt>
                <c:pt idx="22">
                  <c:v>13.200000000000323</c:v>
                </c:pt>
                <c:pt idx="23">
                  <c:v>13.600000000000279</c:v>
                </c:pt>
                <c:pt idx="24">
                  <c:v>11.599999999999611</c:v>
                </c:pt>
                <c:pt idx="25">
                  <c:v>11.200000000000543</c:v>
                </c:pt>
                <c:pt idx="26">
                  <c:v>8.0000000000000071</c:v>
                </c:pt>
                <c:pt idx="27">
                  <c:v>6.8000000000001393</c:v>
                </c:pt>
                <c:pt idx="28">
                  <c:v>8.0000000000000071</c:v>
                </c:pt>
                <c:pt idx="29">
                  <c:v>9.5999999999998309</c:v>
                </c:pt>
                <c:pt idx="30">
                  <c:v>8.3999999999999631</c:v>
                </c:pt>
                <c:pt idx="31">
                  <c:v>57.199999999999918</c:v>
                </c:pt>
                <c:pt idx="32">
                  <c:v>233.99999999999977</c:v>
                </c:pt>
                <c:pt idx="33">
                  <c:v>28.400000000000425</c:v>
                </c:pt>
                <c:pt idx="34">
                  <c:v>9.1999999999998749</c:v>
                </c:pt>
                <c:pt idx="35">
                  <c:v>17.999999999999794</c:v>
                </c:pt>
                <c:pt idx="36">
                  <c:v>12.799999999999478</c:v>
                </c:pt>
                <c:pt idx="37">
                  <c:v>10.000000000000675</c:v>
                </c:pt>
                <c:pt idx="38">
                  <c:v>12.400000000000411</c:v>
                </c:pt>
                <c:pt idx="39">
                  <c:v>20.39999999999953</c:v>
                </c:pt>
                <c:pt idx="40">
                  <c:v>60.399999999999565</c:v>
                </c:pt>
                <c:pt idx="41">
                  <c:v>17.999999999999794</c:v>
                </c:pt>
                <c:pt idx="42">
                  <c:v>18.39999999999975</c:v>
                </c:pt>
                <c:pt idx="43">
                  <c:v>13.600000000000279</c:v>
                </c:pt>
                <c:pt idx="44">
                  <c:v>24.799999999999933</c:v>
                </c:pt>
                <c:pt idx="45">
                  <c:v>59.599999999999653</c:v>
                </c:pt>
                <c:pt idx="46">
                  <c:v>16.799999999999926</c:v>
                </c:pt>
                <c:pt idx="47">
                  <c:v>16.799999999999926</c:v>
                </c:pt>
                <c:pt idx="48">
                  <c:v>213.59999999999957</c:v>
                </c:pt>
                <c:pt idx="49">
                  <c:v>1259.1999999999998</c:v>
                </c:pt>
                <c:pt idx="50">
                  <c:v>141.20000000000044</c:v>
                </c:pt>
                <c:pt idx="51">
                  <c:v>76.40000000000046</c:v>
                </c:pt>
                <c:pt idx="52">
                  <c:v>43.200000000000571</c:v>
                </c:pt>
                <c:pt idx="53">
                  <c:v>46.000000000000263</c:v>
                </c:pt>
                <c:pt idx="54">
                  <c:v>11.999999999999567</c:v>
                </c:pt>
                <c:pt idx="55">
                  <c:v>340.39999999999981</c:v>
                </c:pt>
                <c:pt idx="56">
                  <c:v>269.19999999999965</c:v>
                </c:pt>
                <c:pt idx="57">
                  <c:v>252.80000000000058</c:v>
                </c:pt>
                <c:pt idx="58">
                  <c:v>3300</c:v>
                </c:pt>
                <c:pt idx="59">
                  <c:v>538.4000000000002</c:v>
                </c:pt>
                <c:pt idx="60">
                  <c:v>225.20000000000007</c:v>
                </c:pt>
                <c:pt idx="61">
                  <c:v>223.20000000000027</c:v>
                </c:pt>
                <c:pt idx="62">
                  <c:v>337.20000000000016</c:v>
                </c:pt>
                <c:pt idx="63">
                  <c:v>303.19999999999948</c:v>
                </c:pt>
                <c:pt idx="64">
                  <c:v>714.39999999999952</c:v>
                </c:pt>
                <c:pt idx="65">
                  <c:v>319.60000000000031</c:v>
                </c:pt>
                <c:pt idx="66">
                  <c:v>170.79999999999984</c:v>
                </c:pt>
                <c:pt idx="67">
                  <c:v>139.59999999999974</c:v>
                </c:pt>
                <c:pt idx="68">
                  <c:v>67.199999999999704</c:v>
                </c:pt>
                <c:pt idx="69">
                  <c:v>250</c:v>
                </c:pt>
                <c:pt idx="70">
                  <c:v>145.19999999999999</c:v>
                </c:pt>
                <c:pt idx="71">
                  <c:v>174.8000000000003</c:v>
                </c:pt>
                <c:pt idx="72">
                  <c:v>82.399999999999807</c:v>
                </c:pt>
                <c:pt idx="73">
                  <c:v>179.19999999999982</c:v>
                </c:pt>
                <c:pt idx="74">
                  <c:v>116.4000000000005</c:v>
                </c:pt>
                <c:pt idx="75">
                  <c:v>74.800000000000637</c:v>
                </c:pt>
                <c:pt idx="76">
                  <c:v>12.800000000000367</c:v>
                </c:pt>
                <c:pt idx="77">
                  <c:v>30.399999999999316</c:v>
                </c:pt>
                <c:pt idx="78">
                  <c:v>13.600000000000279</c:v>
                </c:pt>
                <c:pt idx="79">
                  <c:v>16.39999999999997</c:v>
                </c:pt>
                <c:pt idx="80">
                  <c:v>52.800000000000402</c:v>
                </c:pt>
                <c:pt idx="81">
                  <c:v>41.999999999999815</c:v>
                </c:pt>
                <c:pt idx="82">
                  <c:v>14.000000000000234</c:v>
                </c:pt>
                <c:pt idx="83">
                  <c:v>30.800000000000161</c:v>
                </c:pt>
                <c:pt idx="84">
                  <c:v>40.399999999999991</c:v>
                </c:pt>
                <c:pt idx="85">
                  <c:v>32.399999999999984</c:v>
                </c:pt>
                <c:pt idx="86">
                  <c:v>24.799999999999933</c:v>
                </c:pt>
                <c:pt idx="87">
                  <c:v>33.999999999999808</c:v>
                </c:pt>
                <c:pt idx="88">
                  <c:v>8.3999999999999631</c:v>
                </c:pt>
                <c:pt idx="89">
                  <c:v>8.3999999999999631</c:v>
                </c:pt>
                <c:pt idx="90">
                  <c:v>8.3999999999999631</c:v>
                </c:pt>
                <c:pt idx="91">
                  <c:v>37.200000000000344</c:v>
                </c:pt>
                <c:pt idx="92">
                  <c:v>16.39999999999997</c:v>
                </c:pt>
                <c:pt idx="93">
                  <c:v>102.40000000000026</c:v>
                </c:pt>
                <c:pt idx="94">
                  <c:v>118.40000000000029</c:v>
                </c:pt>
                <c:pt idx="95">
                  <c:v>74.399999999999807</c:v>
                </c:pt>
                <c:pt idx="96">
                  <c:v>129.59999999999994</c:v>
                </c:pt>
                <c:pt idx="97">
                  <c:v>44.799999999999507</c:v>
                </c:pt>
                <c:pt idx="98">
                  <c:v>83.999999999999631</c:v>
                </c:pt>
                <c:pt idx="99">
                  <c:v>1394.4</c:v>
                </c:pt>
                <c:pt idx="100">
                  <c:v>104.00000000000009</c:v>
                </c:pt>
                <c:pt idx="101">
                  <c:v>94.000000000000313</c:v>
                </c:pt>
                <c:pt idx="102">
                  <c:v>32.000000000000028</c:v>
                </c:pt>
                <c:pt idx="103">
                  <c:v>32.000000000000028</c:v>
                </c:pt>
                <c:pt idx="104">
                  <c:v>34.399999999999764</c:v>
                </c:pt>
                <c:pt idx="105">
                  <c:v>66.400000000000688</c:v>
                </c:pt>
                <c:pt idx="106">
                  <c:v>40.799999999999947</c:v>
                </c:pt>
                <c:pt idx="107">
                  <c:v>32.79999999999994</c:v>
                </c:pt>
                <c:pt idx="108">
                  <c:v>75.600000000000563</c:v>
                </c:pt>
                <c:pt idx="109">
                  <c:v>38.400000000000212</c:v>
                </c:pt>
                <c:pt idx="110">
                  <c:v>36.7999999999995</c:v>
                </c:pt>
                <c:pt idx="111">
                  <c:v>34.800000000000608</c:v>
                </c:pt>
                <c:pt idx="112">
                  <c:v>35.999999999999588</c:v>
                </c:pt>
                <c:pt idx="113">
                  <c:v>45.600000000000307</c:v>
                </c:pt>
                <c:pt idx="114">
                  <c:v>16.39999999999997</c:v>
                </c:pt>
                <c:pt idx="115">
                  <c:v>18.799999999999706</c:v>
                </c:pt>
                <c:pt idx="116">
                  <c:v>26.799999999999713</c:v>
                </c:pt>
                <c:pt idx="117">
                  <c:v>16.799999999999926</c:v>
                </c:pt>
                <c:pt idx="118">
                  <c:v>24.799999999999933</c:v>
                </c:pt>
                <c:pt idx="119">
                  <c:v>38.800000000000168</c:v>
                </c:pt>
                <c:pt idx="120">
                  <c:v>28.400000000000425</c:v>
                </c:pt>
                <c:pt idx="121">
                  <c:v>37.999999999999368</c:v>
                </c:pt>
                <c:pt idx="122">
                  <c:v>25.999999999999801</c:v>
                </c:pt>
                <c:pt idx="123">
                  <c:v>10.799999999999699</c:v>
                </c:pt>
                <c:pt idx="124">
                  <c:v>16.799999999999926</c:v>
                </c:pt>
                <c:pt idx="125">
                  <c:v>27.199999999999669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45-49CE-96D7-B2FAA9F5C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47824"/>
        <c:axId val="380052920"/>
      </c:lineChart>
      <c:dateAx>
        <c:axId val="38005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80052136"/>
        <c:crosses val="autoZero"/>
        <c:auto val="1"/>
        <c:lblOffset val="100"/>
        <c:baseTimeUnit val="days"/>
        <c:majorUnit val="7"/>
        <c:majorTimeUnit val="days"/>
      </c:dateAx>
      <c:valAx>
        <c:axId val="380052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80054488"/>
        <c:crosses val="autoZero"/>
        <c:crossBetween val="between"/>
      </c:valAx>
      <c:valAx>
        <c:axId val="3800529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80047824"/>
        <c:crosses val="max"/>
        <c:crossBetween val="between"/>
      </c:valAx>
      <c:dateAx>
        <c:axId val="38004782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8005292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Total Suspended</a:t>
            </a:r>
            <a:r>
              <a:rPr lang="en-CA" baseline="0"/>
              <a:t> </a:t>
            </a:r>
            <a:r>
              <a:rPr lang="en-CA"/>
              <a:t>Solids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KL_HU01!$D$1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KL_HU01!$D$3:$D$126</c:f>
              <c:numCache>
                <c:formatCode>General</c:formatCode>
                <c:ptCount val="124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0.2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13.1</c:v>
                </c:pt>
                <c:pt idx="63">
                  <c:v>0.9</c:v>
                </c:pt>
                <c:pt idx="64">
                  <c:v>0</c:v>
                </c:pt>
                <c:pt idx="65">
                  <c:v>0.7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1.5999999999999999</c:v>
                </c:pt>
                <c:pt idx="83">
                  <c:v>0.5</c:v>
                </c:pt>
                <c:pt idx="84">
                  <c:v>1.7</c:v>
                </c:pt>
                <c:pt idx="85">
                  <c:v>0.4</c:v>
                </c:pt>
                <c:pt idx="86">
                  <c:v>0</c:v>
                </c:pt>
                <c:pt idx="87">
                  <c:v>1.7</c:v>
                </c:pt>
                <c:pt idx="88">
                  <c:v>1.4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2.6</c:v>
                </c:pt>
                <c:pt idx="93">
                  <c:v>1.9</c:v>
                </c:pt>
                <c:pt idx="94">
                  <c:v>1.5999999999999999</c:v>
                </c:pt>
                <c:pt idx="95">
                  <c:v>2.5000000000000004</c:v>
                </c:pt>
                <c:pt idx="96">
                  <c:v>0.4</c:v>
                </c:pt>
                <c:pt idx="97">
                  <c:v>19.599999999999998</c:v>
                </c:pt>
                <c:pt idx="98">
                  <c:v>0</c:v>
                </c:pt>
                <c:pt idx="99">
                  <c:v>0</c:v>
                </c:pt>
                <c:pt idx="100">
                  <c:v>1.7</c:v>
                </c:pt>
                <c:pt idx="101">
                  <c:v>0</c:v>
                </c:pt>
                <c:pt idx="102">
                  <c:v>0</c:v>
                </c:pt>
                <c:pt idx="103">
                  <c:v>0.2</c:v>
                </c:pt>
                <c:pt idx="104">
                  <c:v>0.2</c:v>
                </c:pt>
                <c:pt idx="105">
                  <c:v>0.4</c:v>
                </c:pt>
                <c:pt idx="106">
                  <c:v>0</c:v>
                </c:pt>
                <c:pt idx="107">
                  <c:v>4.2</c:v>
                </c:pt>
                <c:pt idx="108">
                  <c:v>4.2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</c:v>
                </c:pt>
                <c:pt idx="119">
                  <c:v>0</c:v>
                </c:pt>
                <c:pt idx="120">
                  <c:v>0.4</c:v>
                </c:pt>
                <c:pt idx="121">
                  <c:v>2.9</c:v>
                </c:pt>
                <c:pt idx="122">
                  <c:v>0</c:v>
                </c:pt>
                <c:pt idx="123">
                  <c:v>7.1000000000000014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E1-4531-9BBD-769F384A38C0}"/>
            </c:ext>
          </c:extLst>
        </c:ser>
        <c:ser>
          <c:idx val="1"/>
          <c:order val="2"/>
          <c:tx>
            <c:strRef>
              <c:f>KL_HU01!$E$1</c:f>
              <c:strCache>
                <c:ptCount val="1"/>
                <c:pt idx="0">
                  <c:v>Rainfall (mm) Environment Canada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9050">
              <a:solidFill>
                <a:schemeClr val="accent5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KL_HU01!$E$2:$E$127</c:f>
              <c:numCache>
                <c:formatCode>General</c:formatCode>
                <c:ptCount val="126"/>
                <c:pt idx="28">
                  <c:v>0</c:v>
                </c:pt>
                <c:pt idx="29">
                  <c:v>0.2</c:v>
                </c:pt>
                <c:pt idx="30">
                  <c:v>3.4</c:v>
                </c:pt>
                <c:pt idx="31">
                  <c:v>11.6</c:v>
                </c:pt>
                <c:pt idx="32">
                  <c:v>5.2</c:v>
                </c:pt>
                <c:pt idx="33">
                  <c:v>0.2</c:v>
                </c:pt>
                <c:pt idx="34">
                  <c:v>1.9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2.2000000000000002</c:v>
                </c:pt>
                <c:pt idx="39">
                  <c:v>4.0999999999999996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1.4</c:v>
                </c:pt>
                <c:pt idx="46">
                  <c:v>0.2</c:v>
                </c:pt>
                <c:pt idx="47">
                  <c:v>4.2</c:v>
                </c:pt>
                <c:pt idx="48">
                  <c:v>11.7</c:v>
                </c:pt>
                <c:pt idx="49">
                  <c:v>0.6</c:v>
                </c:pt>
                <c:pt idx="50">
                  <c:v>0.2</c:v>
                </c:pt>
                <c:pt idx="51">
                  <c:v>0</c:v>
                </c:pt>
                <c:pt idx="52">
                  <c:v>2.6</c:v>
                </c:pt>
                <c:pt idx="53">
                  <c:v>0.4</c:v>
                </c:pt>
                <c:pt idx="54">
                  <c:v>0</c:v>
                </c:pt>
                <c:pt idx="55">
                  <c:v>2.7</c:v>
                </c:pt>
                <c:pt idx="56">
                  <c:v>0.2</c:v>
                </c:pt>
                <c:pt idx="57">
                  <c:v>1.2</c:v>
                </c:pt>
                <c:pt idx="58">
                  <c:v>2.8</c:v>
                </c:pt>
                <c:pt idx="59">
                  <c:v>0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12.3</c:v>
                </c:pt>
                <c:pt idx="64">
                  <c:v>0.6</c:v>
                </c:pt>
                <c:pt idx="65">
                  <c:v>0</c:v>
                </c:pt>
                <c:pt idx="66">
                  <c:v>0.8</c:v>
                </c:pt>
                <c:pt idx="67">
                  <c:v>0.2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0.5</c:v>
                </c:pt>
                <c:pt idx="76">
                  <c:v>0</c:v>
                </c:pt>
                <c:pt idx="77">
                  <c:v>0.9</c:v>
                </c:pt>
                <c:pt idx="78">
                  <c:v>0</c:v>
                </c:pt>
                <c:pt idx="79">
                  <c:v>0.4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3.2</c:v>
                </c:pt>
                <c:pt idx="84">
                  <c:v>1.5</c:v>
                </c:pt>
                <c:pt idx="85">
                  <c:v>3</c:v>
                </c:pt>
                <c:pt idx="86">
                  <c:v>0.2</c:v>
                </c:pt>
                <c:pt idx="87">
                  <c:v>0.2</c:v>
                </c:pt>
                <c:pt idx="88">
                  <c:v>1</c:v>
                </c:pt>
                <c:pt idx="89">
                  <c:v>1.2</c:v>
                </c:pt>
                <c:pt idx="90">
                  <c:v>0</c:v>
                </c:pt>
                <c:pt idx="91">
                  <c:v>0</c:v>
                </c:pt>
                <c:pt idx="92">
                  <c:v>0.4</c:v>
                </c:pt>
                <c:pt idx="93">
                  <c:v>2.2000000000000002</c:v>
                </c:pt>
                <c:pt idx="94">
                  <c:v>1.6</c:v>
                </c:pt>
                <c:pt idx="95">
                  <c:v>1.3</c:v>
                </c:pt>
                <c:pt idx="96">
                  <c:v>1.8</c:v>
                </c:pt>
                <c:pt idx="97">
                  <c:v>0.3</c:v>
                </c:pt>
                <c:pt idx="98">
                  <c:v>12.2</c:v>
                </c:pt>
                <c:pt idx="99">
                  <c:v>0.2</c:v>
                </c:pt>
                <c:pt idx="100">
                  <c:v>0.7</c:v>
                </c:pt>
                <c:pt idx="101">
                  <c:v>0.7</c:v>
                </c:pt>
                <c:pt idx="102">
                  <c:v>1.7</c:v>
                </c:pt>
                <c:pt idx="103">
                  <c:v>0.2</c:v>
                </c:pt>
                <c:pt idx="104">
                  <c:v>0.2</c:v>
                </c:pt>
                <c:pt idx="105">
                  <c:v>0</c:v>
                </c:pt>
                <c:pt idx="106">
                  <c:v>0.4</c:v>
                </c:pt>
                <c:pt idx="107">
                  <c:v>0.2</c:v>
                </c:pt>
                <c:pt idx="108">
                  <c:v>3.5</c:v>
                </c:pt>
                <c:pt idx="109">
                  <c:v>3.8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0.3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3.2</c:v>
                </c:pt>
                <c:pt idx="123">
                  <c:v>0.2</c:v>
                </c:pt>
                <c:pt idx="124">
                  <c:v>6.1</c:v>
                </c:pt>
                <c:pt idx="125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E1-4531-9BBD-769F384A3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153936"/>
        <c:axId val="500153152"/>
      </c:barChart>
      <c:lineChart>
        <c:grouping val="standard"/>
        <c:varyColors val="0"/>
        <c:ser>
          <c:idx val="0"/>
          <c:order val="0"/>
          <c:tx>
            <c:strRef>
              <c:f>KL_HU01!$H$1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KL_HU01!$H$2:$H$127</c:f>
              <c:numCache>
                <c:formatCode>0.0</c:formatCode>
                <c:ptCount val="126"/>
                <c:pt idx="0">
                  <c:v>183.59999999999931</c:v>
                </c:pt>
                <c:pt idx="1">
                  <c:v>158.00000000000037</c:v>
                </c:pt>
                <c:pt idx="2">
                  <c:v>1406.4000000000005</c:v>
                </c:pt>
                <c:pt idx="3">
                  <c:v>103.20000000000019</c:v>
                </c:pt>
                <c:pt idx="4">
                  <c:v>117.20000000000041</c:v>
                </c:pt>
                <c:pt idx="5">
                  <c:v>146.39999999999986</c:v>
                </c:pt>
                <c:pt idx="6">
                  <c:v>64.799999999999969</c:v>
                </c:pt>
                <c:pt idx="7">
                  <c:v>286.40000000000043</c:v>
                </c:pt>
                <c:pt idx="8">
                  <c:v>433.20000000000027</c:v>
                </c:pt>
                <c:pt idx="9">
                  <c:v>565.99999999999989</c:v>
                </c:pt>
                <c:pt idx="10">
                  <c:v>673.99999999999977</c:v>
                </c:pt>
                <c:pt idx="11">
                  <c:v>689.33333333333451</c:v>
                </c:pt>
                <c:pt idx="12">
                  <c:v>684.66666666666674</c:v>
                </c:pt>
                <c:pt idx="13">
                  <c:v>857.33333333333212</c:v>
                </c:pt>
                <c:pt idx="14">
                  <c:v>179.19999999999982</c:v>
                </c:pt>
                <c:pt idx="15">
                  <c:v>549.19999999999993</c:v>
                </c:pt>
                <c:pt idx="16">
                  <c:v>202.39999999999992</c:v>
                </c:pt>
                <c:pt idx="17">
                  <c:v>234.80000000000078</c:v>
                </c:pt>
                <c:pt idx="18">
                  <c:v>127.59999999999927</c:v>
                </c:pt>
                <c:pt idx="19">
                  <c:v>33.199999999999896</c:v>
                </c:pt>
                <c:pt idx="20">
                  <c:v>34.800000000000608</c:v>
                </c:pt>
                <c:pt idx="21">
                  <c:v>23.200000000000109</c:v>
                </c:pt>
                <c:pt idx="22">
                  <c:v>59.999999999999609</c:v>
                </c:pt>
                <c:pt idx="23">
                  <c:v>8.0000000000000071</c:v>
                </c:pt>
                <c:pt idx="24">
                  <c:v>3.9999999999995595</c:v>
                </c:pt>
                <c:pt idx="25">
                  <c:v>18.799999999999706</c:v>
                </c:pt>
                <c:pt idx="26">
                  <c:v>6.8000000000001393</c:v>
                </c:pt>
                <c:pt idx="27">
                  <c:v>5.1999999999994273</c:v>
                </c:pt>
                <c:pt idx="28">
                  <c:v>5.5999999999993832</c:v>
                </c:pt>
                <c:pt idx="29">
                  <c:v>5.2000000000003155</c:v>
                </c:pt>
                <c:pt idx="30">
                  <c:v>6.3999999999992951</c:v>
                </c:pt>
                <c:pt idx="31">
                  <c:v>10.399999999999743</c:v>
                </c:pt>
                <c:pt idx="32">
                  <c:v>44.399999999999551</c:v>
                </c:pt>
                <c:pt idx="33">
                  <c:v>14.800000000000146</c:v>
                </c:pt>
                <c:pt idx="34">
                  <c:v>19.999999999999574</c:v>
                </c:pt>
                <c:pt idx="35">
                  <c:v>20.000000000000018</c:v>
                </c:pt>
                <c:pt idx="36">
                  <c:v>16.39999999999997</c:v>
                </c:pt>
                <c:pt idx="37">
                  <c:v>14.800000000000146</c:v>
                </c:pt>
                <c:pt idx="38">
                  <c:v>11.599999999999611</c:v>
                </c:pt>
                <c:pt idx="39">
                  <c:v>18.799999999999706</c:v>
                </c:pt>
                <c:pt idx="40">
                  <c:v>27.200000000000557</c:v>
                </c:pt>
                <c:pt idx="41">
                  <c:v>15.200000000000102</c:v>
                </c:pt>
                <c:pt idx="42">
                  <c:v>10.799999999999699</c:v>
                </c:pt>
                <c:pt idx="43">
                  <c:v>14.399999999999302</c:v>
                </c:pt>
                <c:pt idx="44">
                  <c:v>24.399999999999977</c:v>
                </c:pt>
                <c:pt idx="45">
                  <c:v>34.399999999999764</c:v>
                </c:pt>
                <c:pt idx="46">
                  <c:v>54.400000000000226</c:v>
                </c:pt>
                <c:pt idx="47">
                  <c:v>16.000000000000014</c:v>
                </c:pt>
                <c:pt idx="48">
                  <c:v>313.99999999999875</c:v>
                </c:pt>
                <c:pt idx="49">
                  <c:v>1011.9999999999995</c:v>
                </c:pt>
                <c:pt idx="50">
                  <c:v>176.99999999999937</c:v>
                </c:pt>
                <c:pt idx="51">
                  <c:v>59.200000000000585</c:v>
                </c:pt>
                <c:pt idx="52">
                  <c:v>104.00000000000009</c:v>
                </c:pt>
                <c:pt idx="53">
                  <c:v>88.000000000000085</c:v>
                </c:pt>
                <c:pt idx="54">
                  <c:v>37.6000000000003</c:v>
                </c:pt>
                <c:pt idx="55">
                  <c:v>256.49999999999949</c:v>
                </c:pt>
                <c:pt idx="56">
                  <c:v>2682.4999999999986</c:v>
                </c:pt>
                <c:pt idx="57">
                  <c:v>119.50000000000016</c:v>
                </c:pt>
                <c:pt idx="58">
                  <c:v>2417.5000000000005</c:v>
                </c:pt>
                <c:pt idx="59">
                  <c:v>467.99999999999955</c:v>
                </c:pt>
                <c:pt idx="60">
                  <c:v>97.500000000000369</c:v>
                </c:pt>
                <c:pt idx="61">
                  <c:v>59.000000000000163</c:v>
                </c:pt>
                <c:pt idx="62">
                  <c:v>44.000000000000483</c:v>
                </c:pt>
                <c:pt idx="63">
                  <c:v>57.999999999999829</c:v>
                </c:pt>
                <c:pt idx="64">
                  <c:v>185.20000000000005</c:v>
                </c:pt>
                <c:pt idx="65">
                  <c:v>81.199999999999932</c:v>
                </c:pt>
                <c:pt idx="66">
                  <c:v>49.19999999999991</c:v>
                </c:pt>
                <c:pt idx="67">
                  <c:v>46.400000000000219</c:v>
                </c:pt>
                <c:pt idx="68">
                  <c:v>26.399999999999757</c:v>
                </c:pt>
                <c:pt idx="69">
                  <c:v>120.40000000000006</c:v>
                </c:pt>
                <c:pt idx="70">
                  <c:v>27.600000000000513</c:v>
                </c:pt>
                <c:pt idx="71">
                  <c:v>19.599999999999618</c:v>
                </c:pt>
                <c:pt idx="72">
                  <c:v>24.000000000000021</c:v>
                </c:pt>
                <c:pt idx="73">
                  <c:v>15.200000000000102</c:v>
                </c:pt>
                <c:pt idx="74">
                  <c:v>14.40000000000019</c:v>
                </c:pt>
                <c:pt idx="75">
                  <c:v>7.6000000000000512</c:v>
                </c:pt>
                <c:pt idx="76">
                  <c:v>8.799999999999919</c:v>
                </c:pt>
                <c:pt idx="77">
                  <c:v>5.9999999999993392</c:v>
                </c:pt>
                <c:pt idx="78">
                  <c:v>14.800000000000146</c:v>
                </c:pt>
                <c:pt idx="79">
                  <c:v>8.799999999999919</c:v>
                </c:pt>
                <c:pt idx="80">
                  <c:v>14.800000000000146</c:v>
                </c:pt>
                <c:pt idx="81">
                  <c:v>11.600000000000499</c:v>
                </c:pt>
                <c:pt idx="82">
                  <c:v>53.600000000000314</c:v>
                </c:pt>
                <c:pt idx="83">
                  <c:v>127.19999999999931</c:v>
                </c:pt>
                <c:pt idx="84">
                  <c:v>327.19999999999948</c:v>
                </c:pt>
                <c:pt idx="85">
                  <c:v>159.20000000000022</c:v>
                </c:pt>
                <c:pt idx="86">
                  <c:v>110.80000000000024</c:v>
                </c:pt>
                <c:pt idx="87">
                  <c:v>19.599999999999618</c:v>
                </c:pt>
                <c:pt idx="88">
                  <c:v>14.399999999999302</c:v>
                </c:pt>
                <c:pt idx="89">
                  <c:v>40.000000000000036</c:v>
                </c:pt>
                <c:pt idx="90">
                  <c:v>196.00000000000063</c:v>
                </c:pt>
                <c:pt idx="91">
                  <c:v>213.19999999999962</c:v>
                </c:pt>
                <c:pt idx="92">
                  <c:v>135.60000000000016</c:v>
                </c:pt>
                <c:pt idx="93">
                  <c:v>23.600000000000065</c:v>
                </c:pt>
                <c:pt idx="94">
                  <c:v>37.199999999999456</c:v>
                </c:pt>
                <c:pt idx="95">
                  <c:v>22.400000000000198</c:v>
                </c:pt>
                <c:pt idx="96">
                  <c:v>20.800000000000374</c:v>
                </c:pt>
                <c:pt idx="97">
                  <c:v>17.199999999999882</c:v>
                </c:pt>
                <c:pt idx="98">
                  <c:v>16.39999999999997</c:v>
                </c:pt>
                <c:pt idx="99">
                  <c:v>267.59999999999985</c:v>
                </c:pt>
                <c:pt idx="100">
                  <c:v>170.79999999999984</c:v>
                </c:pt>
                <c:pt idx="101">
                  <c:v>73.599999999999881</c:v>
                </c:pt>
                <c:pt idx="102">
                  <c:v>123.19999999999975</c:v>
                </c:pt>
                <c:pt idx="103">
                  <c:v>36.400000000000432</c:v>
                </c:pt>
                <c:pt idx="104">
                  <c:v>38.399999999999324</c:v>
                </c:pt>
                <c:pt idx="105">
                  <c:v>78.80000000000021</c:v>
                </c:pt>
                <c:pt idx="106">
                  <c:v>56.00000000000005</c:v>
                </c:pt>
                <c:pt idx="107">
                  <c:v>48.799999999999955</c:v>
                </c:pt>
                <c:pt idx="108">
                  <c:v>58.799999999999741</c:v>
                </c:pt>
                <c:pt idx="109">
                  <c:v>66.799999999999756</c:v>
                </c:pt>
                <c:pt idx="110">
                  <c:v>124.4000000000005</c:v>
                </c:pt>
                <c:pt idx="111">
                  <c:v>57.199999999999918</c:v>
                </c:pt>
                <c:pt idx="113">
                  <c:v>93.599999999999454</c:v>
                </c:pt>
                <c:pt idx="114">
                  <c:v>136.80000000000004</c:v>
                </c:pt>
                <c:pt idx="115">
                  <c:v>105.59999999999991</c:v>
                </c:pt>
                <c:pt idx="116">
                  <c:v>61.200000000000365</c:v>
                </c:pt>
                <c:pt idx="117">
                  <c:v>65.199999999999932</c:v>
                </c:pt>
                <c:pt idx="118">
                  <c:v>80.000000000000071</c:v>
                </c:pt>
                <c:pt idx="119">
                  <c:v>104.80000000000001</c:v>
                </c:pt>
                <c:pt idx="120">
                  <c:v>57.999999999999829</c:v>
                </c:pt>
                <c:pt idx="121">
                  <c:v>46.399999999999331</c:v>
                </c:pt>
                <c:pt idx="122">
                  <c:v>52.400000000000446</c:v>
                </c:pt>
                <c:pt idx="123">
                  <c:v>56.00000000000005</c:v>
                </c:pt>
                <c:pt idx="125">
                  <c:v>86.999999999999304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E1-4531-9BBD-769F384A38C0}"/>
            </c:ext>
          </c:extLst>
        </c:ser>
        <c:ser>
          <c:idx val="3"/>
          <c:order val="3"/>
          <c:tx>
            <c:strRef>
              <c:f>KL_HU01!$J$1</c:f>
              <c:strCache>
                <c:ptCount val="1"/>
                <c:pt idx="0">
                  <c:v>Effluent Exceedances (TSS)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cat>
            <c:numRef>
              <c:f>KL_HU01!$A$2:$A$127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KL_HU01!$J$2:$J$127</c:f>
              <c:numCache>
                <c:formatCode>0.0</c:formatCode>
                <c:ptCount val="126"/>
                <c:pt idx="56">
                  <c:v>2128.2222222222222</c:v>
                </c:pt>
                <c:pt idx="58">
                  <c:v>3875.3333333333335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B1-403E-806D-C7E27ED5A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55504"/>
        <c:axId val="500155896"/>
      </c:lineChart>
      <c:dateAx>
        <c:axId val="50015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00155896"/>
        <c:crosses val="autoZero"/>
        <c:auto val="1"/>
        <c:lblOffset val="100"/>
        <c:baseTimeUnit val="days"/>
        <c:majorUnit val="7"/>
      </c:dateAx>
      <c:valAx>
        <c:axId val="50015589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TSS( mg/L)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0155504"/>
        <c:crosses val="autoZero"/>
        <c:crossBetween val="between"/>
      </c:valAx>
      <c:valAx>
        <c:axId val="5001531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00153936"/>
        <c:crosses val="max"/>
        <c:crossBetween val="between"/>
      </c:valAx>
      <c:dateAx>
        <c:axId val="50015393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015315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KL_HU01C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KL_HU01C!$B$1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KL_HU01C!$A$25:$A$128</c:f>
              <c:numCache>
                <c:formatCode>[$-409]d\-mmm\-yy;@</c:formatCode>
                <c:ptCount val="104"/>
                <c:pt idx="0">
                  <c:v>42902</c:v>
                </c:pt>
                <c:pt idx="1">
                  <c:v>42903</c:v>
                </c:pt>
                <c:pt idx="2">
                  <c:v>42904</c:v>
                </c:pt>
                <c:pt idx="3">
                  <c:v>42905</c:v>
                </c:pt>
                <c:pt idx="4">
                  <c:v>42906</c:v>
                </c:pt>
                <c:pt idx="5">
                  <c:v>42907</c:v>
                </c:pt>
                <c:pt idx="6">
                  <c:v>42908</c:v>
                </c:pt>
                <c:pt idx="7">
                  <c:v>42909</c:v>
                </c:pt>
                <c:pt idx="8">
                  <c:v>42910</c:v>
                </c:pt>
                <c:pt idx="9">
                  <c:v>42911</c:v>
                </c:pt>
                <c:pt idx="10">
                  <c:v>42912</c:v>
                </c:pt>
                <c:pt idx="11">
                  <c:v>42913</c:v>
                </c:pt>
                <c:pt idx="12">
                  <c:v>42914</c:v>
                </c:pt>
                <c:pt idx="13">
                  <c:v>42915</c:v>
                </c:pt>
                <c:pt idx="14">
                  <c:v>42916</c:v>
                </c:pt>
                <c:pt idx="15">
                  <c:v>42917</c:v>
                </c:pt>
                <c:pt idx="16">
                  <c:v>42918</c:v>
                </c:pt>
                <c:pt idx="17">
                  <c:v>42919</c:v>
                </c:pt>
                <c:pt idx="18">
                  <c:v>42920</c:v>
                </c:pt>
                <c:pt idx="19">
                  <c:v>42921</c:v>
                </c:pt>
                <c:pt idx="20">
                  <c:v>42922</c:v>
                </c:pt>
                <c:pt idx="21">
                  <c:v>42923</c:v>
                </c:pt>
                <c:pt idx="22">
                  <c:v>42924</c:v>
                </c:pt>
                <c:pt idx="23">
                  <c:v>42925</c:v>
                </c:pt>
                <c:pt idx="24">
                  <c:v>42926</c:v>
                </c:pt>
                <c:pt idx="25">
                  <c:v>42927</c:v>
                </c:pt>
                <c:pt idx="26">
                  <c:v>42928</c:v>
                </c:pt>
                <c:pt idx="27">
                  <c:v>42929</c:v>
                </c:pt>
                <c:pt idx="28">
                  <c:v>42930</c:v>
                </c:pt>
                <c:pt idx="29">
                  <c:v>42931</c:v>
                </c:pt>
                <c:pt idx="30">
                  <c:v>42932</c:v>
                </c:pt>
                <c:pt idx="31">
                  <c:v>42933</c:v>
                </c:pt>
                <c:pt idx="32">
                  <c:v>42934</c:v>
                </c:pt>
                <c:pt idx="33">
                  <c:v>42935</c:v>
                </c:pt>
                <c:pt idx="34">
                  <c:v>42936</c:v>
                </c:pt>
                <c:pt idx="35">
                  <c:v>42937</c:v>
                </c:pt>
                <c:pt idx="36">
                  <c:v>42938</c:v>
                </c:pt>
                <c:pt idx="37">
                  <c:v>42939</c:v>
                </c:pt>
                <c:pt idx="38">
                  <c:v>42940</c:v>
                </c:pt>
                <c:pt idx="39">
                  <c:v>42941</c:v>
                </c:pt>
                <c:pt idx="40">
                  <c:v>42942</c:v>
                </c:pt>
                <c:pt idx="41">
                  <c:v>42943</c:v>
                </c:pt>
                <c:pt idx="42">
                  <c:v>42944</c:v>
                </c:pt>
                <c:pt idx="43">
                  <c:v>42945</c:v>
                </c:pt>
                <c:pt idx="44">
                  <c:v>42946</c:v>
                </c:pt>
                <c:pt idx="45">
                  <c:v>42947</c:v>
                </c:pt>
                <c:pt idx="46">
                  <c:v>42948</c:v>
                </c:pt>
                <c:pt idx="47">
                  <c:v>42949</c:v>
                </c:pt>
                <c:pt idx="48">
                  <c:v>42950</c:v>
                </c:pt>
                <c:pt idx="49">
                  <c:v>42951</c:v>
                </c:pt>
                <c:pt idx="50">
                  <c:v>42952</c:v>
                </c:pt>
                <c:pt idx="51">
                  <c:v>42953</c:v>
                </c:pt>
                <c:pt idx="52">
                  <c:v>42954</c:v>
                </c:pt>
                <c:pt idx="53">
                  <c:v>42955</c:v>
                </c:pt>
                <c:pt idx="54">
                  <c:v>42956</c:v>
                </c:pt>
                <c:pt idx="55">
                  <c:v>42957</c:v>
                </c:pt>
                <c:pt idx="56">
                  <c:v>42958</c:v>
                </c:pt>
                <c:pt idx="57">
                  <c:v>42959</c:v>
                </c:pt>
                <c:pt idx="58">
                  <c:v>42960</c:v>
                </c:pt>
                <c:pt idx="59">
                  <c:v>42961</c:v>
                </c:pt>
                <c:pt idx="60">
                  <c:v>42962</c:v>
                </c:pt>
                <c:pt idx="61">
                  <c:v>42963</c:v>
                </c:pt>
                <c:pt idx="62">
                  <c:v>42964</c:v>
                </c:pt>
                <c:pt idx="63">
                  <c:v>42965</c:v>
                </c:pt>
                <c:pt idx="64">
                  <c:v>42966</c:v>
                </c:pt>
                <c:pt idx="65">
                  <c:v>42967</c:v>
                </c:pt>
                <c:pt idx="66">
                  <c:v>42968</c:v>
                </c:pt>
                <c:pt idx="67">
                  <c:v>42969</c:v>
                </c:pt>
                <c:pt idx="68">
                  <c:v>42970</c:v>
                </c:pt>
                <c:pt idx="69">
                  <c:v>42971</c:v>
                </c:pt>
                <c:pt idx="70">
                  <c:v>42972</c:v>
                </c:pt>
                <c:pt idx="71">
                  <c:v>42973</c:v>
                </c:pt>
                <c:pt idx="72">
                  <c:v>42974</c:v>
                </c:pt>
                <c:pt idx="73">
                  <c:v>42975</c:v>
                </c:pt>
                <c:pt idx="74">
                  <c:v>42976</c:v>
                </c:pt>
                <c:pt idx="75">
                  <c:v>42977</c:v>
                </c:pt>
                <c:pt idx="76">
                  <c:v>42978</c:v>
                </c:pt>
                <c:pt idx="77">
                  <c:v>42979</c:v>
                </c:pt>
                <c:pt idx="78">
                  <c:v>42980</c:v>
                </c:pt>
                <c:pt idx="79">
                  <c:v>42981</c:v>
                </c:pt>
                <c:pt idx="80">
                  <c:v>42982</c:v>
                </c:pt>
                <c:pt idx="81">
                  <c:v>42983</c:v>
                </c:pt>
                <c:pt idx="82">
                  <c:v>42984</c:v>
                </c:pt>
                <c:pt idx="83">
                  <c:v>42985</c:v>
                </c:pt>
                <c:pt idx="84">
                  <c:v>42986</c:v>
                </c:pt>
                <c:pt idx="85">
                  <c:v>42987</c:v>
                </c:pt>
                <c:pt idx="86">
                  <c:v>42988</c:v>
                </c:pt>
                <c:pt idx="87">
                  <c:v>42989</c:v>
                </c:pt>
                <c:pt idx="88">
                  <c:v>42990</c:v>
                </c:pt>
                <c:pt idx="89">
                  <c:v>42991</c:v>
                </c:pt>
                <c:pt idx="90">
                  <c:v>42992</c:v>
                </c:pt>
                <c:pt idx="91">
                  <c:v>42993</c:v>
                </c:pt>
                <c:pt idx="92">
                  <c:v>42994</c:v>
                </c:pt>
                <c:pt idx="93">
                  <c:v>42995</c:v>
                </c:pt>
                <c:pt idx="94">
                  <c:v>42996</c:v>
                </c:pt>
                <c:pt idx="95">
                  <c:v>42997</c:v>
                </c:pt>
                <c:pt idx="96">
                  <c:v>42998</c:v>
                </c:pt>
                <c:pt idx="97">
                  <c:v>42999</c:v>
                </c:pt>
                <c:pt idx="98">
                  <c:v>43000</c:v>
                </c:pt>
                <c:pt idx="99">
                  <c:v>43001</c:v>
                </c:pt>
                <c:pt idx="100">
                  <c:v>43002</c:v>
                </c:pt>
                <c:pt idx="101">
                  <c:v>43003</c:v>
                </c:pt>
                <c:pt idx="102">
                  <c:v>43004</c:v>
                </c:pt>
                <c:pt idx="103">
                  <c:v>43005</c:v>
                </c:pt>
              </c:numCache>
            </c:numRef>
          </c:cat>
          <c:val>
            <c:numRef>
              <c:f>KL_HU01C!$B$25:$B$128</c:f>
              <c:numCache>
                <c:formatCode>0.00</c:formatCode>
                <c:ptCount val="104"/>
                <c:pt idx="0">
                  <c:v>0.30490092499999993</c:v>
                </c:pt>
                <c:pt idx="1">
                  <c:v>0.31585761666666667</c:v>
                </c:pt>
                <c:pt idx="2">
                  <c:v>0.32013298333333323</c:v>
                </c:pt>
                <c:pt idx="3">
                  <c:v>0.31116919166666673</c:v>
                </c:pt>
                <c:pt idx="4">
                  <c:v>0.30537359999999997</c:v>
                </c:pt>
                <c:pt idx="5">
                  <c:v>0.30467523333333357</c:v>
                </c:pt>
                <c:pt idx="6">
                  <c:v>0.30353399999999975</c:v>
                </c:pt>
                <c:pt idx="7">
                  <c:v>0.29848361666666651</c:v>
                </c:pt>
                <c:pt idx="8">
                  <c:v>0.30062130000000015</c:v>
                </c:pt>
                <c:pt idx="9">
                  <c:v>0.33266525833333316</c:v>
                </c:pt>
                <c:pt idx="10">
                  <c:v>0.34077738333333346</c:v>
                </c:pt>
                <c:pt idx="11">
                  <c:v>0.32807903333333316</c:v>
                </c:pt>
                <c:pt idx="12">
                  <c:v>0.3222366000000001</c:v>
                </c:pt>
                <c:pt idx="13">
                  <c:v>0.32520891666666657</c:v>
                </c:pt>
                <c:pt idx="14">
                  <c:v>0.31417983333333338</c:v>
                </c:pt>
                <c:pt idx="15">
                  <c:v>0.30773697500000013</c:v>
                </c:pt>
                <c:pt idx="16">
                  <c:v>0.31014719166666671</c:v>
                </c:pt>
                <c:pt idx="17">
                  <c:v>0.31890232500000004</c:v>
                </c:pt>
                <c:pt idx="18">
                  <c:v>0.31920040833333346</c:v>
                </c:pt>
                <c:pt idx="19">
                  <c:v>0.31267238333333341</c:v>
                </c:pt>
                <c:pt idx="20">
                  <c:v>0.30364897500000015</c:v>
                </c:pt>
                <c:pt idx="21">
                  <c:v>0.29838993333333336</c:v>
                </c:pt>
                <c:pt idx="22">
                  <c:v>0.28483565833333346</c:v>
                </c:pt>
                <c:pt idx="23">
                  <c:v>0.29060144166666663</c:v>
                </c:pt>
                <c:pt idx="24">
                  <c:v>0.29715927500000011</c:v>
                </c:pt>
                <c:pt idx="25">
                  <c:v>0.38506830833333344</c:v>
                </c:pt>
                <c:pt idx="26">
                  <c:v>0.52825050833333342</c:v>
                </c:pt>
                <c:pt idx="27">
                  <c:v>0.50770404999999996</c:v>
                </c:pt>
                <c:pt idx="28">
                  <c:v>0.40165877500000002</c:v>
                </c:pt>
                <c:pt idx="29">
                  <c:v>0.37231460000000016</c:v>
                </c:pt>
                <c:pt idx="30">
                  <c:v>0.35525145833333333</c:v>
                </c:pt>
                <c:pt idx="31">
                  <c:v>0.33496049999999994</c:v>
                </c:pt>
                <c:pt idx="32">
                  <c:v>0.35266239166666669</c:v>
                </c:pt>
                <c:pt idx="33">
                  <c:v>0.44616261666666679</c:v>
                </c:pt>
                <c:pt idx="34">
                  <c:v>0.38165312499999993</c:v>
                </c:pt>
                <c:pt idx="35">
                  <c:v>0.50447197499999996</c:v>
                </c:pt>
                <c:pt idx="36">
                  <c:v>0.4114188749999998</c:v>
                </c:pt>
                <c:pt idx="37">
                  <c:v>0.36034442500000008</c:v>
                </c:pt>
                <c:pt idx="38">
                  <c:v>0.33530968333333355</c:v>
                </c:pt>
                <c:pt idx="39">
                  <c:v>0.327947025</c:v>
                </c:pt>
                <c:pt idx="40">
                  <c:v>0.32805774166666662</c:v>
                </c:pt>
                <c:pt idx="41">
                  <c:v>0.35813009166666659</c:v>
                </c:pt>
                <c:pt idx="42">
                  <c:v>0.34862975000000013</c:v>
                </c:pt>
                <c:pt idx="43">
                  <c:v>0.32737640833333315</c:v>
                </c:pt>
                <c:pt idx="44">
                  <c:v>0.31505279166666655</c:v>
                </c:pt>
                <c:pt idx="45">
                  <c:v>0.2989946166666666</c:v>
                </c:pt>
                <c:pt idx="46">
                  <c:v>0.29859859166666658</c:v>
                </c:pt>
                <c:pt idx="47">
                  <c:v>0.28868519166666667</c:v>
                </c:pt>
                <c:pt idx="48">
                  <c:v>0.28433317500000005</c:v>
                </c:pt>
                <c:pt idx="49">
                  <c:v>0.27912949166666662</c:v>
                </c:pt>
                <c:pt idx="50">
                  <c:v>0.27239706666666674</c:v>
                </c:pt>
                <c:pt idx="51">
                  <c:v>0.2691990583333333</c:v>
                </c:pt>
                <c:pt idx="52">
                  <c:v>0.2711791833333333</c:v>
                </c:pt>
                <c:pt idx="53">
                  <c:v>0.27255888333333317</c:v>
                </c:pt>
                <c:pt idx="54">
                  <c:v>0.26859863333333317</c:v>
                </c:pt>
                <c:pt idx="55">
                  <c:v>0.26193434166666679</c:v>
                </c:pt>
                <c:pt idx="56">
                  <c:v>0.265886075</c:v>
                </c:pt>
                <c:pt idx="57">
                  <c:v>0.25981795000000002</c:v>
                </c:pt>
                <c:pt idx="58">
                  <c:v>0.25859580833333323</c:v>
                </c:pt>
                <c:pt idx="59">
                  <c:v>0.25349006666666657</c:v>
                </c:pt>
                <c:pt idx="60">
                  <c:v>0.25906422500000009</c:v>
                </c:pt>
                <c:pt idx="61">
                  <c:v>0.23653764166666669</c:v>
                </c:pt>
                <c:pt idx="62">
                  <c:v>0.22124596666666671</c:v>
                </c:pt>
                <c:pt idx="63">
                  <c:v>0.24075339166666673</c:v>
                </c:pt>
                <c:pt idx="64">
                  <c:v>0.2382324583333334</c:v>
                </c:pt>
                <c:pt idx="65">
                  <c:v>0.24884848333333334</c:v>
                </c:pt>
                <c:pt idx="66">
                  <c:v>0.24634032499999989</c:v>
                </c:pt>
                <c:pt idx="67">
                  <c:v>0.25461852499999998</c:v>
                </c:pt>
                <c:pt idx="68">
                  <c:v>0.25457594166666647</c:v>
                </c:pt>
                <c:pt idx="69">
                  <c:v>0.25146309999999988</c:v>
                </c:pt>
                <c:pt idx="70">
                  <c:v>0.2426611249999997</c:v>
                </c:pt>
                <c:pt idx="71">
                  <c:v>0.25240419166666661</c:v>
                </c:pt>
                <c:pt idx="72">
                  <c:v>0.25789744166666673</c:v>
                </c:pt>
                <c:pt idx="73">
                  <c:v>0.25632611666666649</c:v>
                </c:pt>
                <c:pt idx="74">
                  <c:v>0.25834030833333338</c:v>
                </c:pt>
                <c:pt idx="75">
                  <c:v>0.2591706833333331</c:v>
                </c:pt>
                <c:pt idx="76">
                  <c:v>0.30329979166666682</c:v>
                </c:pt>
                <c:pt idx="77">
                  <c:v>0.29797687499999997</c:v>
                </c:pt>
                <c:pt idx="78">
                  <c:v>0.28748434166666664</c:v>
                </c:pt>
                <c:pt idx="79">
                  <c:v>0.28964331666666665</c:v>
                </c:pt>
                <c:pt idx="80">
                  <c:v>0.28427355833333329</c:v>
                </c:pt>
                <c:pt idx="81">
                  <c:v>0.27817988333333354</c:v>
                </c:pt>
                <c:pt idx="82">
                  <c:v>0.27488819166666656</c:v>
                </c:pt>
                <c:pt idx="83">
                  <c:v>0.2789591583333334</c:v>
                </c:pt>
                <c:pt idx="84">
                  <c:v>0.27458159166666657</c:v>
                </c:pt>
                <c:pt idx="85">
                  <c:v>0.28269371666666676</c:v>
                </c:pt>
                <c:pt idx="86">
                  <c:v>0.31243817500000021</c:v>
                </c:pt>
                <c:pt idx="87">
                  <c:v>0.33924864166666663</c:v>
                </c:pt>
                <c:pt idx="88">
                  <c:v>0.36171986666666661</c:v>
                </c:pt>
                <c:pt idx="89">
                  <c:v>0.33925715833333348</c:v>
                </c:pt>
                <c:pt idx="90">
                  <c:v>0.31863830833333329</c:v>
                </c:pt>
                <c:pt idx="91">
                  <c:v>0.296673825</c:v>
                </c:pt>
                <c:pt idx="92">
                  <c:v>0.28584914166666658</c:v>
                </c:pt>
                <c:pt idx="93">
                  <c:v>0.28480585000000003</c:v>
                </c:pt>
                <c:pt idx="94">
                  <c:v>0.28293218333333342</c:v>
                </c:pt>
                <c:pt idx="95">
                  <c:v>0.28511245000000046</c:v>
                </c:pt>
                <c:pt idx="96">
                  <c:v>0.28291089166666683</c:v>
                </c:pt>
                <c:pt idx="97">
                  <c:v>0.28836581666666655</c:v>
                </c:pt>
                <c:pt idx="98">
                  <c:v>0.28030053333333321</c:v>
                </c:pt>
                <c:pt idx="99">
                  <c:v>0.27769443333333355</c:v>
                </c:pt>
                <c:pt idx="100">
                  <c:v>0.28168449166666659</c:v>
                </c:pt>
                <c:pt idx="101">
                  <c:v>0.28834026666666662</c:v>
                </c:pt>
                <c:pt idx="102">
                  <c:v>0.29170435</c:v>
                </c:pt>
                <c:pt idx="103">
                  <c:v>0.29506843333333321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8A-411D-BB50-93D6F6100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25224"/>
        <c:axId val="475829144"/>
      </c:lineChart>
      <c:lineChart>
        <c:grouping val="standard"/>
        <c:varyColors val="0"/>
        <c:ser>
          <c:idx val="1"/>
          <c:order val="1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KL_HU01C!$A$25:$A$128</c:f>
              <c:numCache>
                <c:formatCode>[$-409]d\-mmm\-yy;@</c:formatCode>
                <c:ptCount val="104"/>
                <c:pt idx="0">
                  <c:v>42902</c:v>
                </c:pt>
                <c:pt idx="1">
                  <c:v>42903</c:v>
                </c:pt>
                <c:pt idx="2">
                  <c:v>42904</c:v>
                </c:pt>
                <c:pt idx="3">
                  <c:v>42905</c:v>
                </c:pt>
                <c:pt idx="4">
                  <c:v>42906</c:v>
                </c:pt>
                <c:pt idx="5">
                  <c:v>42907</c:v>
                </c:pt>
                <c:pt idx="6">
                  <c:v>42908</c:v>
                </c:pt>
                <c:pt idx="7">
                  <c:v>42909</c:v>
                </c:pt>
                <c:pt idx="8">
                  <c:v>42910</c:v>
                </c:pt>
                <c:pt idx="9">
                  <c:v>42911</c:v>
                </c:pt>
                <c:pt idx="10">
                  <c:v>42912</c:v>
                </c:pt>
                <c:pt idx="11">
                  <c:v>42913</c:v>
                </c:pt>
                <c:pt idx="12">
                  <c:v>42914</c:v>
                </c:pt>
                <c:pt idx="13">
                  <c:v>42915</c:v>
                </c:pt>
                <c:pt idx="14">
                  <c:v>42916</c:v>
                </c:pt>
                <c:pt idx="15">
                  <c:v>42917</c:v>
                </c:pt>
                <c:pt idx="16">
                  <c:v>42918</c:v>
                </c:pt>
                <c:pt idx="17">
                  <c:v>42919</c:v>
                </c:pt>
                <c:pt idx="18">
                  <c:v>42920</c:v>
                </c:pt>
                <c:pt idx="19">
                  <c:v>42921</c:v>
                </c:pt>
                <c:pt idx="20">
                  <c:v>42922</c:v>
                </c:pt>
                <c:pt idx="21">
                  <c:v>42923</c:v>
                </c:pt>
                <c:pt idx="22">
                  <c:v>42924</c:v>
                </c:pt>
                <c:pt idx="23">
                  <c:v>42925</c:v>
                </c:pt>
                <c:pt idx="24">
                  <c:v>42926</c:v>
                </c:pt>
                <c:pt idx="25">
                  <c:v>42927</c:v>
                </c:pt>
                <c:pt idx="26">
                  <c:v>42928</c:v>
                </c:pt>
                <c:pt idx="27">
                  <c:v>42929</c:v>
                </c:pt>
                <c:pt idx="28">
                  <c:v>42930</c:v>
                </c:pt>
                <c:pt idx="29">
                  <c:v>42931</c:v>
                </c:pt>
                <c:pt idx="30">
                  <c:v>42932</c:v>
                </c:pt>
                <c:pt idx="31">
                  <c:v>42933</c:v>
                </c:pt>
                <c:pt idx="32">
                  <c:v>42934</c:v>
                </c:pt>
                <c:pt idx="33">
                  <c:v>42935</c:v>
                </c:pt>
                <c:pt idx="34">
                  <c:v>42936</c:v>
                </c:pt>
                <c:pt idx="35">
                  <c:v>42937</c:v>
                </c:pt>
                <c:pt idx="36">
                  <c:v>42938</c:v>
                </c:pt>
                <c:pt idx="37">
                  <c:v>42939</c:v>
                </c:pt>
                <c:pt idx="38">
                  <c:v>42940</c:v>
                </c:pt>
                <c:pt idx="39">
                  <c:v>42941</c:v>
                </c:pt>
                <c:pt idx="40">
                  <c:v>42942</c:v>
                </c:pt>
                <c:pt idx="41">
                  <c:v>42943</c:v>
                </c:pt>
                <c:pt idx="42">
                  <c:v>42944</c:v>
                </c:pt>
                <c:pt idx="43">
                  <c:v>42945</c:v>
                </c:pt>
                <c:pt idx="44">
                  <c:v>42946</c:v>
                </c:pt>
                <c:pt idx="45">
                  <c:v>42947</c:v>
                </c:pt>
                <c:pt idx="46">
                  <c:v>42948</c:v>
                </c:pt>
                <c:pt idx="47">
                  <c:v>42949</c:v>
                </c:pt>
                <c:pt idx="48">
                  <c:v>42950</c:v>
                </c:pt>
                <c:pt idx="49">
                  <c:v>42951</c:v>
                </c:pt>
                <c:pt idx="50">
                  <c:v>42952</c:v>
                </c:pt>
                <c:pt idx="51">
                  <c:v>42953</c:v>
                </c:pt>
                <c:pt idx="52">
                  <c:v>42954</c:v>
                </c:pt>
                <c:pt idx="53">
                  <c:v>42955</c:v>
                </c:pt>
                <c:pt idx="54">
                  <c:v>42956</c:v>
                </c:pt>
                <c:pt idx="55">
                  <c:v>42957</c:v>
                </c:pt>
                <c:pt idx="56">
                  <c:v>42958</c:v>
                </c:pt>
                <c:pt idx="57">
                  <c:v>42959</c:v>
                </c:pt>
                <c:pt idx="58">
                  <c:v>42960</c:v>
                </c:pt>
                <c:pt idx="59">
                  <c:v>42961</c:v>
                </c:pt>
                <c:pt idx="60">
                  <c:v>42962</c:v>
                </c:pt>
                <c:pt idx="61">
                  <c:v>42963</c:v>
                </c:pt>
                <c:pt idx="62">
                  <c:v>42964</c:v>
                </c:pt>
                <c:pt idx="63">
                  <c:v>42965</c:v>
                </c:pt>
                <c:pt idx="64">
                  <c:v>42966</c:v>
                </c:pt>
                <c:pt idx="65">
                  <c:v>42967</c:v>
                </c:pt>
                <c:pt idx="66">
                  <c:v>42968</c:v>
                </c:pt>
                <c:pt idx="67">
                  <c:v>42969</c:v>
                </c:pt>
                <c:pt idx="68">
                  <c:v>42970</c:v>
                </c:pt>
                <c:pt idx="69">
                  <c:v>42971</c:v>
                </c:pt>
                <c:pt idx="70">
                  <c:v>42972</c:v>
                </c:pt>
                <c:pt idx="71">
                  <c:v>42973</c:v>
                </c:pt>
                <c:pt idx="72">
                  <c:v>42974</c:v>
                </c:pt>
                <c:pt idx="73">
                  <c:v>42975</c:v>
                </c:pt>
                <c:pt idx="74">
                  <c:v>42976</c:v>
                </c:pt>
                <c:pt idx="75">
                  <c:v>42977</c:v>
                </c:pt>
                <c:pt idx="76">
                  <c:v>42978</c:v>
                </c:pt>
                <c:pt idx="77">
                  <c:v>42979</c:v>
                </c:pt>
                <c:pt idx="78">
                  <c:v>42980</c:v>
                </c:pt>
                <c:pt idx="79">
                  <c:v>42981</c:v>
                </c:pt>
                <c:pt idx="80">
                  <c:v>42982</c:v>
                </c:pt>
                <c:pt idx="81">
                  <c:v>42983</c:v>
                </c:pt>
                <c:pt idx="82">
                  <c:v>42984</c:v>
                </c:pt>
                <c:pt idx="83">
                  <c:v>42985</c:v>
                </c:pt>
                <c:pt idx="84">
                  <c:v>42986</c:v>
                </c:pt>
                <c:pt idx="85">
                  <c:v>42987</c:v>
                </c:pt>
                <c:pt idx="86">
                  <c:v>42988</c:v>
                </c:pt>
                <c:pt idx="87">
                  <c:v>42989</c:v>
                </c:pt>
                <c:pt idx="88">
                  <c:v>42990</c:v>
                </c:pt>
                <c:pt idx="89">
                  <c:v>42991</c:v>
                </c:pt>
                <c:pt idx="90">
                  <c:v>42992</c:v>
                </c:pt>
                <c:pt idx="91">
                  <c:v>42993</c:v>
                </c:pt>
                <c:pt idx="92">
                  <c:v>42994</c:v>
                </c:pt>
                <c:pt idx="93">
                  <c:v>42995</c:v>
                </c:pt>
                <c:pt idx="94">
                  <c:v>42996</c:v>
                </c:pt>
                <c:pt idx="95">
                  <c:v>42997</c:v>
                </c:pt>
                <c:pt idx="96">
                  <c:v>42998</c:v>
                </c:pt>
                <c:pt idx="97">
                  <c:v>42999</c:v>
                </c:pt>
                <c:pt idx="98">
                  <c:v>43000</c:v>
                </c:pt>
                <c:pt idx="99">
                  <c:v>43001</c:v>
                </c:pt>
                <c:pt idx="100">
                  <c:v>43002</c:v>
                </c:pt>
                <c:pt idx="101">
                  <c:v>43003</c:v>
                </c:pt>
                <c:pt idx="102">
                  <c:v>43004</c:v>
                </c:pt>
                <c:pt idx="103">
                  <c:v>43005</c:v>
                </c:pt>
              </c:numCache>
            </c:numRef>
          </c:cat>
          <c:val>
            <c:numRef>
              <c:f>KL_HU01C!$C$25:$C$128</c:f>
              <c:numCache>
                <c:formatCode>0.00</c:formatCode>
                <c:ptCount val="104"/>
                <c:pt idx="0">
                  <c:v>0.53874809097593357</c:v>
                </c:pt>
                <c:pt idx="1">
                  <c:v>0.64125977439412341</c:v>
                </c:pt>
                <c:pt idx="2">
                  <c:v>0.69034371905391201</c:v>
                </c:pt>
                <c:pt idx="3">
                  <c:v>0.58252966492616154</c:v>
                </c:pt>
                <c:pt idx="4">
                  <c:v>0.53345093293575141</c:v>
                </c:pt>
                <c:pt idx="5">
                  <c:v>0.53001112422036079</c:v>
                </c:pt>
                <c:pt idx="6">
                  <c:v>0.51624594867377827</c:v>
                </c:pt>
                <c:pt idx="7">
                  <c:v>0.48668333503484756</c:v>
                </c:pt>
                <c:pt idx="8">
                  <c:v>0.49540150907169545</c:v>
                </c:pt>
                <c:pt idx="9">
                  <c:v>0.84392196492616467</c:v>
                </c:pt>
                <c:pt idx="10">
                  <c:v>0.96384556180507308</c:v>
                </c:pt>
                <c:pt idx="11">
                  <c:v>0.76503385411727509</c:v>
                </c:pt>
                <c:pt idx="12">
                  <c:v>0.69423586264813364</c:v>
                </c:pt>
                <c:pt idx="13">
                  <c:v>0.73500049777641674</c:v>
                </c:pt>
                <c:pt idx="14">
                  <c:v>0.60613420299779219</c:v>
                </c:pt>
                <c:pt idx="15">
                  <c:v>0.54498838994062215</c:v>
                </c:pt>
                <c:pt idx="16">
                  <c:v>0.56411528925049048</c:v>
                </c:pt>
                <c:pt idx="17">
                  <c:v>0.65151497897187427</c:v>
                </c:pt>
                <c:pt idx="18">
                  <c:v>0.66999732663904743</c:v>
                </c:pt>
                <c:pt idx="19">
                  <c:v>0.58959171969566737</c:v>
                </c:pt>
                <c:pt idx="20">
                  <c:v>0.51691987574282994</c:v>
                </c:pt>
                <c:pt idx="21">
                  <c:v>0.48713128490271607</c:v>
                </c:pt>
                <c:pt idx="22">
                  <c:v>0.43204966858373689</c:v>
                </c:pt>
                <c:pt idx="23">
                  <c:v>0.44543129377662888</c:v>
                </c:pt>
                <c:pt idx="24">
                  <c:v>0.47141919664311899</c:v>
                </c:pt>
                <c:pt idx="25">
                  <c:v>2.5370478903878761</c:v>
                </c:pt>
                <c:pt idx="26">
                  <c:v>8.9214310224541151</c:v>
                </c:pt>
                <c:pt idx="27">
                  <c:v>7.6030723225382415</c:v>
                </c:pt>
                <c:pt idx="28">
                  <c:v>2.5165064653317946</c:v>
                </c:pt>
                <c:pt idx="29">
                  <c:v>1.6325681487432842</c:v>
                </c:pt>
                <c:pt idx="30">
                  <c:v>1.23737021120169</c:v>
                </c:pt>
                <c:pt idx="31">
                  <c:v>0.8676005360316017</c:v>
                </c:pt>
                <c:pt idx="32">
                  <c:v>1.2690006566441647</c:v>
                </c:pt>
                <c:pt idx="33">
                  <c:v>4.3403769464811797</c:v>
                </c:pt>
                <c:pt idx="34">
                  <c:v>1.8912495910751084</c:v>
                </c:pt>
                <c:pt idx="35">
                  <c:v>7.687944568464026</c:v>
                </c:pt>
                <c:pt idx="36">
                  <c:v>2.8634166956324294</c:v>
                </c:pt>
                <c:pt idx="37">
                  <c:v>1.3619992670432655</c:v>
                </c:pt>
                <c:pt idx="38">
                  <c:v>0.88753918944268362</c:v>
                </c:pt>
                <c:pt idx="39">
                  <c:v>0.7808055336612495</c:v>
                </c:pt>
                <c:pt idx="40">
                  <c:v>0.7866808557520959</c:v>
                </c:pt>
                <c:pt idx="41">
                  <c:v>1.3053155282803528</c:v>
                </c:pt>
                <c:pt idx="42">
                  <c:v>1.1032762360528598</c:v>
                </c:pt>
                <c:pt idx="43">
                  <c:v>0.76530511550460012</c:v>
                </c:pt>
                <c:pt idx="44">
                  <c:v>0.6133837479888008</c:v>
                </c:pt>
                <c:pt idx="45">
                  <c:v>0.49109519821240849</c:v>
                </c:pt>
                <c:pt idx="46">
                  <c:v>0.48323348366761193</c:v>
                </c:pt>
                <c:pt idx="47">
                  <c:v>0.43967873929781659</c:v>
                </c:pt>
                <c:pt idx="48">
                  <c:v>0.42452579194488799</c:v>
                </c:pt>
                <c:pt idx="49">
                  <c:v>0.42023552677671239</c:v>
                </c:pt>
                <c:pt idx="50">
                  <c:v>0.42708561894069913</c:v>
                </c:pt>
                <c:pt idx="51">
                  <c:v>0.42887457146654134</c:v>
                </c:pt>
                <c:pt idx="52">
                  <c:v>0.42715720843029126</c:v>
                </c:pt>
                <c:pt idx="53">
                  <c:v>0.42105047688337077</c:v>
                </c:pt>
                <c:pt idx="54">
                  <c:v>0.42765808578529985</c:v>
                </c:pt>
                <c:pt idx="55">
                  <c:v>0.45224983234273264</c:v>
                </c:pt>
                <c:pt idx="56">
                  <c:v>0.43583816452735241</c:v>
                </c:pt>
                <c:pt idx="57">
                  <c:v>0.46121938057476553</c:v>
                </c:pt>
                <c:pt idx="58">
                  <c:v>0.4619159275713986</c:v>
                </c:pt>
                <c:pt idx="59">
                  <c:v>0.49055064801242731</c:v>
                </c:pt>
                <c:pt idx="60">
                  <c:v>0.45731168936229932</c:v>
                </c:pt>
                <c:pt idx="61">
                  <c:v>0.71602340825681676</c:v>
                </c:pt>
                <c:pt idx="62">
                  <c:v>0.83797963076347159</c:v>
                </c:pt>
                <c:pt idx="63">
                  <c:v>0.59392321661184344</c:v>
                </c:pt>
                <c:pt idx="64">
                  <c:v>0.62123329220045809</c:v>
                </c:pt>
                <c:pt idx="65">
                  <c:v>0.5222932081334738</c:v>
                </c:pt>
                <c:pt idx="66">
                  <c:v>0.54011766938169503</c:v>
                </c:pt>
                <c:pt idx="67">
                  <c:v>0.48077567153678258</c:v>
                </c:pt>
                <c:pt idx="68">
                  <c:v>0.48404990452268343</c:v>
                </c:pt>
                <c:pt idx="69">
                  <c:v>0.50317666717992482</c:v>
                </c:pt>
                <c:pt idx="70">
                  <c:v>0.5706646824694489</c:v>
                </c:pt>
                <c:pt idx="71">
                  <c:v>0.49610995754314491</c:v>
                </c:pt>
                <c:pt idx="72">
                  <c:v>0.46693090889322941</c:v>
                </c:pt>
                <c:pt idx="73">
                  <c:v>0.47423091697332115</c:v>
                </c:pt>
                <c:pt idx="74">
                  <c:v>0.4634317697721031</c:v>
                </c:pt>
                <c:pt idx="75">
                  <c:v>0.45882937290445985</c:v>
                </c:pt>
                <c:pt idx="76">
                  <c:v>0.52239197759497913</c:v>
                </c:pt>
                <c:pt idx="77">
                  <c:v>0.49377507762211348</c:v>
                </c:pt>
                <c:pt idx="78">
                  <c:v>0.43406146189693956</c:v>
                </c:pt>
                <c:pt idx="79">
                  <c:v>0.47011004658627664</c:v>
                </c:pt>
                <c:pt idx="80">
                  <c:v>0.42347177603268982</c:v>
                </c:pt>
                <c:pt idx="81">
                  <c:v>0.41807510724573554</c:v>
                </c:pt>
                <c:pt idx="82">
                  <c:v>0.41879676135534954</c:v>
                </c:pt>
                <c:pt idx="83">
                  <c:v>0.42149859116254845</c:v>
                </c:pt>
                <c:pt idx="84">
                  <c:v>0.41736804984015402</c:v>
                </c:pt>
                <c:pt idx="85">
                  <c:v>0.42335286815398371</c:v>
                </c:pt>
                <c:pt idx="86">
                  <c:v>0.63621363955755028</c:v>
                </c:pt>
                <c:pt idx="87">
                  <c:v>0.93246100451173453</c:v>
                </c:pt>
                <c:pt idx="88">
                  <c:v>1.3759194095792342</c:v>
                </c:pt>
                <c:pt idx="89">
                  <c:v>0.94684173171184494</c:v>
                </c:pt>
                <c:pt idx="90">
                  <c:v>0.65410454184232181</c:v>
                </c:pt>
                <c:pt idx="91">
                  <c:v>0.49653224227822546</c:v>
                </c:pt>
                <c:pt idx="92">
                  <c:v>0.42931846963316689</c:v>
                </c:pt>
                <c:pt idx="93">
                  <c:v>0.42405811280592642</c:v>
                </c:pt>
                <c:pt idx="94">
                  <c:v>0.42172671042596371</c:v>
                </c:pt>
                <c:pt idx="95">
                  <c:v>0.42950560154369133</c:v>
                </c:pt>
                <c:pt idx="96">
                  <c:v>0.43809457411576735</c:v>
                </c:pt>
                <c:pt idx="97">
                  <c:v>0.43494268655600304</c:v>
                </c:pt>
                <c:pt idx="98">
                  <c:v>0.4180530198472478</c:v>
                </c:pt>
                <c:pt idx="99">
                  <c:v>0.42320238340234284</c:v>
                </c:pt>
                <c:pt idx="100">
                  <c:v>0.41947692506439321</c:v>
                </c:pt>
                <c:pt idx="101">
                  <c:v>0.43372818190843049</c:v>
                </c:pt>
                <c:pt idx="102">
                  <c:v>0.44612879389792343</c:v>
                </c:pt>
                <c:pt idx="103">
                  <c:v>0.46501582701827254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8A-411D-BB50-93D6F6100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23264"/>
        <c:axId val="475826792"/>
      </c:lineChart>
      <c:dateAx>
        <c:axId val="47582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475829144"/>
        <c:crosses val="autoZero"/>
        <c:auto val="1"/>
        <c:lblOffset val="100"/>
        <c:baseTimeUnit val="days"/>
        <c:majorUnit val="7"/>
      </c:dateAx>
      <c:valAx>
        <c:axId val="475829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5825224"/>
        <c:crosses val="autoZero"/>
        <c:crossBetween val="between"/>
      </c:valAx>
      <c:valAx>
        <c:axId val="4758267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5823264"/>
        <c:crosses val="max"/>
        <c:crossBetween val="between"/>
      </c:valAx>
      <c:dateAx>
        <c:axId val="47582326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582679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Total Suspended Solids at </a:t>
            </a:r>
            <a:r>
              <a:rPr lang="en-CA" sz="1800" b="1" i="0" baseline="0">
                <a:effectLst/>
              </a:rPr>
              <a:t>KL_HU01C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KL_HU01C!$C$2:$C$129</c:f>
              <c:numCache>
                <c:formatCode>0.00</c:formatCode>
                <c:ptCount val="128"/>
                <c:pt idx="23">
                  <c:v>0.53874809097593357</c:v>
                </c:pt>
                <c:pt idx="24">
                  <c:v>0.64125977439412341</c:v>
                </c:pt>
                <c:pt idx="25">
                  <c:v>0.69034371905391201</c:v>
                </c:pt>
                <c:pt idx="26">
                  <c:v>0.58252966492616154</c:v>
                </c:pt>
                <c:pt idx="27">
                  <c:v>0.53345093293575141</c:v>
                </c:pt>
                <c:pt idx="28">
                  <c:v>0.53001112422036079</c:v>
                </c:pt>
                <c:pt idx="29">
                  <c:v>0.51624594867377827</c:v>
                </c:pt>
                <c:pt idx="30">
                  <c:v>0.48668333503484756</c:v>
                </c:pt>
                <c:pt idx="31">
                  <c:v>0.49540150907169545</c:v>
                </c:pt>
                <c:pt idx="32">
                  <c:v>0.84392196492616467</c:v>
                </c:pt>
                <c:pt idx="33">
                  <c:v>0.96384556180507308</c:v>
                </c:pt>
                <c:pt idx="34">
                  <c:v>0.76503385411727509</c:v>
                </c:pt>
                <c:pt idx="35">
                  <c:v>0.69423586264813364</c:v>
                </c:pt>
                <c:pt idx="36">
                  <c:v>0.73500049777641674</c:v>
                </c:pt>
                <c:pt idx="37">
                  <c:v>0.60613420299779219</c:v>
                </c:pt>
                <c:pt idx="38">
                  <c:v>0.54498838994062215</c:v>
                </c:pt>
                <c:pt idx="39">
                  <c:v>0.56411528925049048</c:v>
                </c:pt>
                <c:pt idx="40">
                  <c:v>0.65151497897187427</c:v>
                </c:pt>
                <c:pt idx="41">
                  <c:v>0.66999732663904743</c:v>
                </c:pt>
                <c:pt idx="42">
                  <c:v>0.58959171969566737</c:v>
                </c:pt>
                <c:pt idx="43">
                  <c:v>0.51691987574282994</c:v>
                </c:pt>
                <c:pt idx="44">
                  <c:v>0.48713128490271607</c:v>
                </c:pt>
                <c:pt idx="45">
                  <c:v>0.43204966858373689</c:v>
                </c:pt>
                <c:pt idx="46">
                  <c:v>0.44543129377662888</c:v>
                </c:pt>
                <c:pt idx="47">
                  <c:v>0.47141919664311899</c:v>
                </c:pt>
                <c:pt idx="48">
                  <c:v>2.5370478903878761</c:v>
                </c:pt>
                <c:pt idx="49">
                  <c:v>8.9214310224541151</c:v>
                </c:pt>
                <c:pt idx="50">
                  <c:v>7.6030723225382415</c:v>
                </c:pt>
                <c:pt idx="51">
                  <c:v>2.5165064653317946</c:v>
                </c:pt>
                <c:pt idx="52">
                  <c:v>1.6325681487432842</c:v>
                </c:pt>
                <c:pt idx="53">
                  <c:v>1.23737021120169</c:v>
                </c:pt>
                <c:pt idx="54">
                  <c:v>0.8676005360316017</c:v>
                </c:pt>
                <c:pt idx="55">
                  <c:v>1.2690006566441647</c:v>
                </c:pt>
                <c:pt idx="56">
                  <c:v>4.3403769464811797</c:v>
                </c:pt>
                <c:pt idx="57">
                  <c:v>1.8912495910751084</c:v>
                </c:pt>
                <c:pt idx="58">
                  <c:v>7.687944568464026</c:v>
                </c:pt>
                <c:pt idx="59">
                  <c:v>2.8634166956324294</c:v>
                </c:pt>
                <c:pt idx="60">
                  <c:v>1.3619992670432655</c:v>
                </c:pt>
                <c:pt idx="61">
                  <c:v>0.88753918944268362</c:v>
                </c:pt>
                <c:pt idx="62">
                  <c:v>0.7808055336612495</c:v>
                </c:pt>
                <c:pt idx="63">
                  <c:v>0.7866808557520959</c:v>
                </c:pt>
                <c:pt idx="64">
                  <c:v>1.3053155282803528</c:v>
                </c:pt>
                <c:pt idx="65">
                  <c:v>1.1032762360528598</c:v>
                </c:pt>
                <c:pt idx="66">
                  <c:v>0.76530511550460012</c:v>
                </c:pt>
                <c:pt idx="67">
                  <c:v>0.6133837479888008</c:v>
                </c:pt>
                <c:pt idx="68">
                  <c:v>0.49109519821240849</c:v>
                </c:pt>
                <c:pt idx="69">
                  <c:v>0.48323348366761193</c:v>
                </c:pt>
                <c:pt idx="70">
                  <c:v>0.43967873929781659</c:v>
                </c:pt>
                <c:pt idx="71">
                  <c:v>0.42452579194488799</c:v>
                </c:pt>
                <c:pt idx="72">
                  <c:v>0.42023552677671239</c:v>
                </c:pt>
                <c:pt idx="73">
                  <c:v>0.42708561894069913</c:v>
                </c:pt>
                <c:pt idx="74">
                  <c:v>0.42887457146654134</c:v>
                </c:pt>
                <c:pt idx="75">
                  <c:v>0.42715720843029126</c:v>
                </c:pt>
                <c:pt idx="76">
                  <c:v>0.42105047688337077</c:v>
                </c:pt>
                <c:pt idx="77">
                  <c:v>0.42765808578529985</c:v>
                </c:pt>
                <c:pt idx="78">
                  <c:v>0.45224983234273264</c:v>
                </c:pt>
                <c:pt idx="79">
                  <c:v>0.43583816452735241</c:v>
                </c:pt>
                <c:pt idx="80">
                  <c:v>0.46121938057476553</c:v>
                </c:pt>
                <c:pt idx="81">
                  <c:v>0.4619159275713986</c:v>
                </c:pt>
                <c:pt idx="82">
                  <c:v>0.49055064801242731</c:v>
                </c:pt>
                <c:pt idx="83">
                  <c:v>0.45731168936229932</c:v>
                </c:pt>
                <c:pt idx="84">
                  <c:v>0.71602340825681676</c:v>
                </c:pt>
                <c:pt idx="85">
                  <c:v>0.83797963076347159</c:v>
                </c:pt>
                <c:pt idx="86">
                  <c:v>0.59392321661184344</c:v>
                </c:pt>
                <c:pt idx="87">
                  <c:v>0.62123329220045809</c:v>
                </c:pt>
                <c:pt idx="88">
                  <c:v>0.5222932081334738</c:v>
                </c:pt>
                <c:pt idx="89">
                  <c:v>0.54011766938169503</c:v>
                </c:pt>
                <c:pt idx="90">
                  <c:v>0.48077567153678258</c:v>
                </c:pt>
                <c:pt idx="91">
                  <c:v>0.48404990452268343</c:v>
                </c:pt>
                <c:pt idx="92">
                  <c:v>0.50317666717992482</c:v>
                </c:pt>
                <c:pt idx="93">
                  <c:v>0.5706646824694489</c:v>
                </c:pt>
                <c:pt idx="94">
                  <c:v>0.49610995754314491</c:v>
                </c:pt>
                <c:pt idx="95">
                  <c:v>0.46693090889322941</c:v>
                </c:pt>
                <c:pt idx="96">
                  <c:v>0.47423091697332115</c:v>
                </c:pt>
                <c:pt idx="97">
                  <c:v>0.4634317697721031</c:v>
                </c:pt>
                <c:pt idx="98">
                  <c:v>0.45882937290445985</c:v>
                </c:pt>
                <c:pt idx="99">
                  <c:v>0.52239197759497913</c:v>
                </c:pt>
                <c:pt idx="100">
                  <c:v>0.49377507762211348</c:v>
                </c:pt>
                <c:pt idx="101">
                  <c:v>0.43406146189693956</c:v>
                </c:pt>
                <c:pt idx="102">
                  <c:v>0.47011004658627664</c:v>
                </c:pt>
                <c:pt idx="103">
                  <c:v>0.42347177603268982</c:v>
                </c:pt>
                <c:pt idx="104">
                  <c:v>0.41807510724573554</c:v>
                </c:pt>
                <c:pt idx="105">
                  <c:v>0.41879676135534954</c:v>
                </c:pt>
                <c:pt idx="106">
                  <c:v>0.42149859116254845</c:v>
                </c:pt>
                <c:pt idx="107">
                  <c:v>0.41736804984015402</c:v>
                </c:pt>
                <c:pt idx="108">
                  <c:v>0.42335286815398371</c:v>
                </c:pt>
                <c:pt idx="109">
                  <c:v>0.63621363955755028</c:v>
                </c:pt>
                <c:pt idx="110">
                  <c:v>0.93246100451173453</c:v>
                </c:pt>
                <c:pt idx="111">
                  <c:v>1.3759194095792342</c:v>
                </c:pt>
                <c:pt idx="112">
                  <c:v>0.94684173171184494</c:v>
                </c:pt>
                <c:pt idx="113">
                  <c:v>0.65410454184232181</c:v>
                </c:pt>
                <c:pt idx="114">
                  <c:v>0.49653224227822546</c:v>
                </c:pt>
                <c:pt idx="115">
                  <c:v>0.42931846963316689</c:v>
                </c:pt>
                <c:pt idx="116">
                  <c:v>0.42405811280592642</c:v>
                </c:pt>
                <c:pt idx="117">
                  <c:v>0.42172671042596371</c:v>
                </c:pt>
                <c:pt idx="118">
                  <c:v>0.42950560154369133</c:v>
                </c:pt>
                <c:pt idx="119">
                  <c:v>0.43809457411576735</c:v>
                </c:pt>
                <c:pt idx="120">
                  <c:v>0.43494268655600304</c:v>
                </c:pt>
                <c:pt idx="121">
                  <c:v>0.4180530198472478</c:v>
                </c:pt>
                <c:pt idx="122">
                  <c:v>0.42320238340234284</c:v>
                </c:pt>
                <c:pt idx="123">
                  <c:v>0.41947692506439321</c:v>
                </c:pt>
                <c:pt idx="124">
                  <c:v>0.43372818190843049</c:v>
                </c:pt>
                <c:pt idx="125">
                  <c:v>0.44612879389792343</c:v>
                </c:pt>
                <c:pt idx="126">
                  <c:v>0.46501582701827254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05-4FC3-9EAD-2BDDA3326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27184"/>
        <c:axId val="475827576"/>
      </c:lineChart>
      <c:lineChart>
        <c:grouping val="standard"/>
        <c:varyColors val="0"/>
        <c:ser>
          <c:idx val="1"/>
          <c:order val="1"/>
          <c:tx>
            <c:strRef>
              <c:f>KL_HU01C!$H$1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KL_HU01C!$H$2:$H$129</c:f>
              <c:numCache>
                <c:formatCode>0.0</c:formatCode>
                <c:ptCount val="128"/>
                <c:pt idx="0">
                  <c:v>56.400000000000006</c:v>
                </c:pt>
                <c:pt idx="1">
                  <c:v>35.599999999999632</c:v>
                </c:pt>
                <c:pt idx="2">
                  <c:v>26.800000000000601</c:v>
                </c:pt>
                <c:pt idx="3">
                  <c:v>65.199999999999932</c:v>
                </c:pt>
                <c:pt idx="22">
                  <c:v>15.200000000000102</c:v>
                </c:pt>
                <c:pt idx="29">
                  <c:v>9.9999999999997868</c:v>
                </c:pt>
                <c:pt idx="43">
                  <c:v>27.199999999999669</c:v>
                </c:pt>
                <c:pt idx="48">
                  <c:v>118.00000000000033</c:v>
                </c:pt>
                <c:pt idx="49">
                  <c:v>193.99999999999994</c:v>
                </c:pt>
                <c:pt idx="50">
                  <c:v>80.666666666666657</c:v>
                </c:pt>
                <c:pt idx="51">
                  <c:v>31.599999999999184</c:v>
                </c:pt>
                <c:pt idx="52">
                  <c:v>52.500000000000881</c:v>
                </c:pt>
                <c:pt idx="53">
                  <c:v>68.399999999999579</c:v>
                </c:pt>
                <c:pt idx="54">
                  <c:v>56.499999999999332</c:v>
                </c:pt>
                <c:pt idx="55">
                  <c:v>45.499999999999432</c:v>
                </c:pt>
                <c:pt idx="56">
                  <c:v>622.0000000000025</c:v>
                </c:pt>
                <c:pt idx="57">
                  <c:v>66.399999999999793</c:v>
                </c:pt>
                <c:pt idx="58">
                  <c:v>582.0000000000025</c:v>
                </c:pt>
                <c:pt idx="59">
                  <c:v>218.00000000000043</c:v>
                </c:pt>
                <c:pt idx="60">
                  <c:v>53.999999999999382</c:v>
                </c:pt>
                <c:pt idx="61">
                  <c:v>51.19999999999969</c:v>
                </c:pt>
                <c:pt idx="62">
                  <c:v>46.399999999999331</c:v>
                </c:pt>
                <c:pt idx="63">
                  <c:v>68.000000000000512</c:v>
                </c:pt>
                <c:pt idx="64">
                  <c:v>64.400000000000006</c:v>
                </c:pt>
                <c:pt idx="65">
                  <c:v>62.400000000000226</c:v>
                </c:pt>
                <c:pt idx="66">
                  <c:v>43.999999999999595</c:v>
                </c:pt>
                <c:pt idx="67">
                  <c:v>26.799999999999713</c:v>
                </c:pt>
                <c:pt idx="68">
                  <c:v>34.399999999999764</c:v>
                </c:pt>
                <c:pt idx="69">
                  <c:v>31.600000000000072</c:v>
                </c:pt>
                <c:pt idx="70">
                  <c:v>14.40000000000019</c:v>
                </c:pt>
                <c:pt idx="71">
                  <c:v>14.799999999999258</c:v>
                </c:pt>
                <c:pt idx="72">
                  <c:v>25.999999999999801</c:v>
                </c:pt>
                <c:pt idx="73">
                  <c:v>11.599999999999611</c:v>
                </c:pt>
                <c:pt idx="74">
                  <c:v>15.600000000000056</c:v>
                </c:pt>
                <c:pt idx="75">
                  <c:v>12.000000000000455</c:v>
                </c:pt>
                <c:pt idx="76">
                  <c:v>17.199999999999882</c:v>
                </c:pt>
                <c:pt idx="77">
                  <c:v>12.400000000000411</c:v>
                </c:pt>
                <c:pt idx="78">
                  <c:v>13.200000000000323</c:v>
                </c:pt>
                <c:pt idx="79">
                  <c:v>10.399999999999743</c:v>
                </c:pt>
                <c:pt idx="80">
                  <c:v>14.40000000000019</c:v>
                </c:pt>
                <c:pt idx="81">
                  <c:v>15.200000000000102</c:v>
                </c:pt>
                <c:pt idx="82">
                  <c:v>23.999999999999133</c:v>
                </c:pt>
                <c:pt idx="83">
                  <c:v>35.199999999999676</c:v>
                </c:pt>
                <c:pt idx="84">
                  <c:v>313.20000000000016</c:v>
                </c:pt>
                <c:pt idx="105">
                  <c:v>24.399999999999977</c:v>
                </c:pt>
                <c:pt idx="106">
                  <c:v>29.599999999999405</c:v>
                </c:pt>
                <c:pt idx="107">
                  <c:v>36.800000000000388</c:v>
                </c:pt>
                <c:pt idx="108">
                  <c:v>20.799999999999486</c:v>
                </c:pt>
                <c:pt idx="109">
                  <c:v>30.800000000000161</c:v>
                </c:pt>
                <c:pt idx="110">
                  <c:v>57.999999999999829</c:v>
                </c:pt>
                <c:pt idx="111">
                  <c:v>41.999999999999815</c:v>
                </c:pt>
                <c:pt idx="112">
                  <c:v>39.200000000000124</c:v>
                </c:pt>
                <c:pt idx="113">
                  <c:v>33.999999999999808</c:v>
                </c:pt>
                <c:pt idx="114">
                  <c:v>40.799999999999947</c:v>
                </c:pt>
                <c:pt idx="115">
                  <c:v>61.59999999999944</c:v>
                </c:pt>
                <c:pt idx="116">
                  <c:v>52.00000000000049</c:v>
                </c:pt>
                <c:pt idx="117">
                  <c:v>61.200000000000365</c:v>
                </c:pt>
                <c:pt idx="118">
                  <c:v>42.399999999999771</c:v>
                </c:pt>
                <c:pt idx="119">
                  <c:v>84.799999999999542</c:v>
                </c:pt>
                <c:pt idx="120">
                  <c:v>110.00000000000031</c:v>
                </c:pt>
                <c:pt idx="121">
                  <c:v>29.599999999999405</c:v>
                </c:pt>
                <c:pt idx="122">
                  <c:v>40.000000000000036</c:v>
                </c:pt>
                <c:pt idx="123">
                  <c:v>45.600000000000307</c:v>
                </c:pt>
                <c:pt idx="124">
                  <c:v>59.600000000000541</c:v>
                </c:pt>
                <c:pt idx="125">
                  <c:v>102.80000000000022</c:v>
                </c:pt>
                <c:pt idx="126">
                  <c:v>35.599999999999632</c:v>
                </c:pt>
                <c:pt idx="127">
                  <c:v>105.6000000000008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05-4FC3-9EAD-2BDDA3326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22480"/>
        <c:axId val="475828360"/>
      </c:lineChart>
      <c:dateAx>
        <c:axId val="47582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5827576"/>
        <c:crosses val="autoZero"/>
        <c:auto val="1"/>
        <c:lblOffset val="100"/>
        <c:baseTimeUnit val="days"/>
        <c:majorUnit val="7"/>
      </c:dateAx>
      <c:valAx>
        <c:axId val="47582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5827184"/>
        <c:crosses val="autoZero"/>
        <c:crossBetween val="between"/>
      </c:valAx>
      <c:valAx>
        <c:axId val="4758283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060626003839072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5822480"/>
        <c:crosses val="max"/>
        <c:crossBetween val="between"/>
      </c:valAx>
      <c:dateAx>
        <c:axId val="47582248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582836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Total Suspended Solids at </a:t>
            </a:r>
            <a:r>
              <a:rPr lang="en-CA" sz="1800" b="1" i="0" baseline="0">
                <a:effectLst/>
              </a:rPr>
              <a:t>KL_HU01C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KL_HU01C!$B$1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KL_HU01C!$B$2:$B$129</c:f>
              <c:numCache>
                <c:formatCode>0.00</c:formatCode>
                <c:ptCount val="128"/>
                <c:pt idx="23">
                  <c:v>0.30490092499999993</c:v>
                </c:pt>
                <c:pt idx="24">
                  <c:v>0.31585761666666667</c:v>
                </c:pt>
                <c:pt idx="25">
                  <c:v>0.32013298333333323</c:v>
                </c:pt>
                <c:pt idx="26">
                  <c:v>0.31116919166666673</c:v>
                </c:pt>
                <c:pt idx="27">
                  <c:v>0.30537359999999997</c:v>
                </c:pt>
                <c:pt idx="28">
                  <c:v>0.30467523333333357</c:v>
                </c:pt>
                <c:pt idx="29">
                  <c:v>0.30353399999999975</c:v>
                </c:pt>
                <c:pt idx="30">
                  <c:v>0.29848361666666651</c:v>
                </c:pt>
                <c:pt idx="31">
                  <c:v>0.30062130000000015</c:v>
                </c:pt>
                <c:pt idx="32">
                  <c:v>0.33266525833333316</c:v>
                </c:pt>
                <c:pt idx="33">
                  <c:v>0.34077738333333346</c:v>
                </c:pt>
                <c:pt idx="34">
                  <c:v>0.32807903333333316</c:v>
                </c:pt>
                <c:pt idx="35">
                  <c:v>0.3222366000000001</c:v>
                </c:pt>
                <c:pt idx="36">
                  <c:v>0.32520891666666657</c:v>
                </c:pt>
                <c:pt idx="37">
                  <c:v>0.31417983333333338</c:v>
                </c:pt>
                <c:pt idx="38">
                  <c:v>0.30773697500000013</c:v>
                </c:pt>
                <c:pt idx="39">
                  <c:v>0.31014719166666671</c:v>
                </c:pt>
                <c:pt idx="40">
                  <c:v>0.31890232500000004</c:v>
                </c:pt>
                <c:pt idx="41">
                  <c:v>0.31920040833333346</c:v>
                </c:pt>
                <c:pt idx="42">
                  <c:v>0.31267238333333341</c:v>
                </c:pt>
                <c:pt idx="43">
                  <c:v>0.30364897500000015</c:v>
                </c:pt>
                <c:pt idx="44">
                  <c:v>0.29838993333333336</c:v>
                </c:pt>
                <c:pt idx="45">
                  <c:v>0.28483565833333346</c:v>
                </c:pt>
                <c:pt idx="46">
                  <c:v>0.29060144166666663</c:v>
                </c:pt>
                <c:pt idx="47">
                  <c:v>0.29715927500000011</c:v>
                </c:pt>
                <c:pt idx="48">
                  <c:v>0.38506830833333344</c:v>
                </c:pt>
                <c:pt idx="49">
                  <c:v>0.52825050833333342</c:v>
                </c:pt>
                <c:pt idx="50">
                  <c:v>0.50770404999999996</c:v>
                </c:pt>
                <c:pt idx="51">
                  <c:v>0.40165877500000002</c:v>
                </c:pt>
                <c:pt idx="52">
                  <c:v>0.37231460000000016</c:v>
                </c:pt>
                <c:pt idx="53">
                  <c:v>0.35525145833333333</c:v>
                </c:pt>
                <c:pt idx="54">
                  <c:v>0.33496049999999994</c:v>
                </c:pt>
                <c:pt idx="55">
                  <c:v>0.35266239166666669</c:v>
                </c:pt>
                <c:pt idx="56">
                  <c:v>0.44616261666666679</c:v>
                </c:pt>
                <c:pt idx="57">
                  <c:v>0.38165312499999993</c:v>
                </c:pt>
                <c:pt idx="58">
                  <c:v>0.50447197499999996</c:v>
                </c:pt>
                <c:pt idx="59">
                  <c:v>0.4114188749999998</c:v>
                </c:pt>
                <c:pt idx="60">
                  <c:v>0.36034442500000008</c:v>
                </c:pt>
                <c:pt idx="61">
                  <c:v>0.33530968333333355</c:v>
                </c:pt>
                <c:pt idx="62">
                  <c:v>0.327947025</c:v>
                </c:pt>
                <c:pt idx="63">
                  <c:v>0.32805774166666662</c:v>
                </c:pt>
                <c:pt idx="64">
                  <c:v>0.35813009166666659</c:v>
                </c:pt>
                <c:pt idx="65">
                  <c:v>0.34862975000000013</c:v>
                </c:pt>
                <c:pt idx="66">
                  <c:v>0.32737640833333315</c:v>
                </c:pt>
                <c:pt idx="67">
                  <c:v>0.31505279166666655</c:v>
                </c:pt>
                <c:pt idx="68">
                  <c:v>0.2989946166666666</c:v>
                </c:pt>
                <c:pt idx="69">
                  <c:v>0.29859859166666658</c:v>
                </c:pt>
                <c:pt idx="70">
                  <c:v>0.28868519166666667</c:v>
                </c:pt>
                <c:pt idx="71">
                  <c:v>0.28433317500000005</c:v>
                </c:pt>
                <c:pt idx="72">
                  <c:v>0.27912949166666662</c:v>
                </c:pt>
                <c:pt idx="73">
                  <c:v>0.27239706666666674</c:v>
                </c:pt>
                <c:pt idx="74">
                  <c:v>0.2691990583333333</c:v>
                </c:pt>
                <c:pt idx="75">
                  <c:v>0.2711791833333333</c:v>
                </c:pt>
                <c:pt idx="76">
                  <c:v>0.27255888333333317</c:v>
                </c:pt>
                <c:pt idx="77">
                  <c:v>0.26859863333333317</c:v>
                </c:pt>
                <c:pt idx="78">
                  <c:v>0.26193434166666679</c:v>
                </c:pt>
                <c:pt idx="79">
                  <c:v>0.265886075</c:v>
                </c:pt>
                <c:pt idx="80">
                  <c:v>0.25981795000000002</c:v>
                </c:pt>
                <c:pt idx="81">
                  <c:v>0.25859580833333323</c:v>
                </c:pt>
                <c:pt idx="82">
                  <c:v>0.25349006666666657</c:v>
                </c:pt>
                <c:pt idx="83">
                  <c:v>0.25906422500000009</c:v>
                </c:pt>
                <c:pt idx="84">
                  <c:v>0.23653764166666669</c:v>
                </c:pt>
                <c:pt idx="85">
                  <c:v>0.22124596666666671</c:v>
                </c:pt>
                <c:pt idx="86">
                  <c:v>0.24075339166666673</c:v>
                </c:pt>
                <c:pt idx="87">
                  <c:v>0.2382324583333334</c:v>
                </c:pt>
                <c:pt idx="88">
                  <c:v>0.24884848333333334</c:v>
                </c:pt>
                <c:pt idx="89">
                  <c:v>0.24634032499999989</c:v>
                </c:pt>
                <c:pt idx="90">
                  <c:v>0.25461852499999998</c:v>
                </c:pt>
                <c:pt idx="91">
                  <c:v>0.25457594166666647</c:v>
                </c:pt>
                <c:pt idx="92">
                  <c:v>0.25146309999999988</c:v>
                </c:pt>
                <c:pt idx="93">
                  <c:v>0.2426611249999997</c:v>
                </c:pt>
                <c:pt idx="94">
                  <c:v>0.25240419166666661</c:v>
                </c:pt>
                <c:pt idx="95">
                  <c:v>0.25789744166666673</c:v>
                </c:pt>
                <c:pt idx="96">
                  <c:v>0.25632611666666649</c:v>
                </c:pt>
                <c:pt idx="97">
                  <c:v>0.25834030833333338</c:v>
                </c:pt>
                <c:pt idx="98">
                  <c:v>0.2591706833333331</c:v>
                </c:pt>
                <c:pt idx="99">
                  <c:v>0.30329979166666682</c:v>
                </c:pt>
                <c:pt idx="100">
                  <c:v>0.29797687499999997</c:v>
                </c:pt>
                <c:pt idx="101">
                  <c:v>0.28748434166666664</c:v>
                </c:pt>
                <c:pt idx="102">
                  <c:v>0.28964331666666665</c:v>
                </c:pt>
                <c:pt idx="103">
                  <c:v>0.28427355833333329</c:v>
                </c:pt>
                <c:pt idx="104">
                  <c:v>0.27817988333333354</c:v>
                </c:pt>
                <c:pt idx="105">
                  <c:v>0.27488819166666656</c:v>
                </c:pt>
                <c:pt idx="106">
                  <c:v>0.2789591583333334</c:v>
                </c:pt>
                <c:pt idx="107">
                  <c:v>0.27458159166666657</c:v>
                </c:pt>
                <c:pt idx="108">
                  <c:v>0.28269371666666676</c:v>
                </c:pt>
                <c:pt idx="109">
                  <c:v>0.31243817500000021</c:v>
                </c:pt>
                <c:pt idx="110">
                  <c:v>0.33924864166666663</c:v>
                </c:pt>
                <c:pt idx="111">
                  <c:v>0.36171986666666661</c:v>
                </c:pt>
                <c:pt idx="112">
                  <c:v>0.33925715833333348</c:v>
                </c:pt>
                <c:pt idx="113">
                  <c:v>0.31863830833333329</c:v>
                </c:pt>
                <c:pt idx="114">
                  <c:v>0.296673825</c:v>
                </c:pt>
                <c:pt idx="115">
                  <c:v>0.28584914166666658</c:v>
                </c:pt>
                <c:pt idx="116">
                  <c:v>0.28480585000000003</c:v>
                </c:pt>
                <c:pt idx="117">
                  <c:v>0.28293218333333342</c:v>
                </c:pt>
                <c:pt idx="118">
                  <c:v>0.28511245000000046</c:v>
                </c:pt>
                <c:pt idx="119">
                  <c:v>0.28291089166666683</c:v>
                </c:pt>
                <c:pt idx="120">
                  <c:v>0.28836581666666655</c:v>
                </c:pt>
                <c:pt idx="121">
                  <c:v>0.28030053333333321</c:v>
                </c:pt>
                <c:pt idx="122">
                  <c:v>0.27769443333333355</c:v>
                </c:pt>
                <c:pt idx="123">
                  <c:v>0.28168449166666659</c:v>
                </c:pt>
                <c:pt idx="124">
                  <c:v>0.28834026666666662</c:v>
                </c:pt>
                <c:pt idx="125">
                  <c:v>0.29170435</c:v>
                </c:pt>
                <c:pt idx="126">
                  <c:v>0.29506843333333321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89-4B07-9D7B-A45ACF5D7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824048"/>
        <c:axId val="475822872"/>
      </c:lineChart>
      <c:lineChart>
        <c:grouping val="standard"/>
        <c:varyColors val="0"/>
        <c:ser>
          <c:idx val="1"/>
          <c:order val="1"/>
          <c:tx>
            <c:strRef>
              <c:f>KL_HU01C!$H$1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KL_HU01C!$H$2:$H$129</c:f>
              <c:numCache>
                <c:formatCode>0.0</c:formatCode>
                <c:ptCount val="128"/>
                <c:pt idx="0">
                  <c:v>56.400000000000006</c:v>
                </c:pt>
                <c:pt idx="1">
                  <c:v>35.599999999999632</c:v>
                </c:pt>
                <c:pt idx="2">
                  <c:v>26.800000000000601</c:v>
                </c:pt>
                <c:pt idx="3">
                  <c:v>65.199999999999932</c:v>
                </c:pt>
                <c:pt idx="22">
                  <c:v>15.200000000000102</c:v>
                </c:pt>
                <c:pt idx="29">
                  <c:v>9.9999999999997868</c:v>
                </c:pt>
                <c:pt idx="43">
                  <c:v>27.199999999999669</c:v>
                </c:pt>
                <c:pt idx="48">
                  <c:v>118.00000000000033</c:v>
                </c:pt>
                <c:pt idx="49">
                  <c:v>193.99999999999994</c:v>
                </c:pt>
                <c:pt idx="50">
                  <c:v>80.666666666666657</c:v>
                </c:pt>
                <c:pt idx="51">
                  <c:v>31.599999999999184</c:v>
                </c:pt>
                <c:pt idx="52">
                  <c:v>52.500000000000881</c:v>
                </c:pt>
                <c:pt idx="53">
                  <c:v>68.399999999999579</c:v>
                </c:pt>
                <c:pt idx="54">
                  <c:v>56.499999999999332</c:v>
                </c:pt>
                <c:pt idx="55">
                  <c:v>45.499999999999432</c:v>
                </c:pt>
                <c:pt idx="56">
                  <c:v>622.0000000000025</c:v>
                </c:pt>
                <c:pt idx="57">
                  <c:v>66.399999999999793</c:v>
                </c:pt>
                <c:pt idx="58">
                  <c:v>582.0000000000025</c:v>
                </c:pt>
                <c:pt idx="59">
                  <c:v>218.00000000000043</c:v>
                </c:pt>
                <c:pt idx="60">
                  <c:v>53.999999999999382</c:v>
                </c:pt>
                <c:pt idx="61">
                  <c:v>51.19999999999969</c:v>
                </c:pt>
                <c:pt idx="62">
                  <c:v>46.399999999999331</c:v>
                </c:pt>
                <c:pt idx="63">
                  <c:v>68.000000000000512</c:v>
                </c:pt>
                <c:pt idx="64">
                  <c:v>64.400000000000006</c:v>
                </c:pt>
                <c:pt idx="65">
                  <c:v>62.400000000000226</c:v>
                </c:pt>
                <c:pt idx="66">
                  <c:v>43.999999999999595</c:v>
                </c:pt>
                <c:pt idx="67">
                  <c:v>26.799999999999713</c:v>
                </c:pt>
                <c:pt idx="68">
                  <c:v>34.399999999999764</c:v>
                </c:pt>
                <c:pt idx="69">
                  <c:v>31.600000000000072</c:v>
                </c:pt>
                <c:pt idx="70">
                  <c:v>14.40000000000019</c:v>
                </c:pt>
                <c:pt idx="71">
                  <c:v>14.799999999999258</c:v>
                </c:pt>
                <c:pt idx="72">
                  <c:v>25.999999999999801</c:v>
                </c:pt>
                <c:pt idx="73">
                  <c:v>11.599999999999611</c:v>
                </c:pt>
                <c:pt idx="74">
                  <c:v>15.600000000000056</c:v>
                </c:pt>
                <c:pt idx="75">
                  <c:v>12.000000000000455</c:v>
                </c:pt>
                <c:pt idx="76">
                  <c:v>17.199999999999882</c:v>
                </c:pt>
                <c:pt idx="77">
                  <c:v>12.400000000000411</c:v>
                </c:pt>
                <c:pt idx="78">
                  <c:v>13.200000000000323</c:v>
                </c:pt>
                <c:pt idx="79">
                  <c:v>10.399999999999743</c:v>
                </c:pt>
                <c:pt idx="80">
                  <c:v>14.40000000000019</c:v>
                </c:pt>
                <c:pt idx="81">
                  <c:v>15.200000000000102</c:v>
                </c:pt>
                <c:pt idx="82">
                  <c:v>23.999999999999133</c:v>
                </c:pt>
                <c:pt idx="83">
                  <c:v>35.199999999999676</c:v>
                </c:pt>
                <c:pt idx="84">
                  <c:v>313.20000000000016</c:v>
                </c:pt>
                <c:pt idx="105">
                  <c:v>24.399999999999977</c:v>
                </c:pt>
                <c:pt idx="106">
                  <c:v>29.599999999999405</c:v>
                </c:pt>
                <c:pt idx="107">
                  <c:v>36.800000000000388</c:v>
                </c:pt>
                <c:pt idx="108">
                  <c:v>20.799999999999486</c:v>
                </c:pt>
                <c:pt idx="109">
                  <c:v>30.800000000000161</c:v>
                </c:pt>
                <c:pt idx="110">
                  <c:v>57.999999999999829</c:v>
                </c:pt>
                <c:pt idx="111">
                  <c:v>41.999999999999815</c:v>
                </c:pt>
                <c:pt idx="112">
                  <c:v>39.200000000000124</c:v>
                </c:pt>
                <c:pt idx="113">
                  <c:v>33.999999999999808</c:v>
                </c:pt>
                <c:pt idx="114">
                  <c:v>40.799999999999947</c:v>
                </c:pt>
                <c:pt idx="115">
                  <c:v>61.59999999999944</c:v>
                </c:pt>
                <c:pt idx="116">
                  <c:v>52.00000000000049</c:v>
                </c:pt>
                <c:pt idx="117">
                  <c:v>61.200000000000365</c:v>
                </c:pt>
                <c:pt idx="118">
                  <c:v>42.399999999999771</c:v>
                </c:pt>
                <c:pt idx="119">
                  <c:v>84.799999999999542</c:v>
                </c:pt>
                <c:pt idx="120">
                  <c:v>110.00000000000031</c:v>
                </c:pt>
                <c:pt idx="121">
                  <c:v>29.599999999999405</c:v>
                </c:pt>
                <c:pt idx="122">
                  <c:v>40.000000000000036</c:v>
                </c:pt>
                <c:pt idx="123">
                  <c:v>45.600000000000307</c:v>
                </c:pt>
                <c:pt idx="124">
                  <c:v>59.600000000000541</c:v>
                </c:pt>
                <c:pt idx="125">
                  <c:v>102.80000000000022</c:v>
                </c:pt>
                <c:pt idx="126">
                  <c:v>35.599999999999632</c:v>
                </c:pt>
                <c:pt idx="127">
                  <c:v>105.6000000000008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89-4B07-9D7B-A45ACF5D7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83152"/>
        <c:axId val="475829928"/>
      </c:lineChart>
      <c:dateAx>
        <c:axId val="47582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475822872"/>
        <c:crosses val="autoZero"/>
        <c:auto val="1"/>
        <c:lblOffset val="100"/>
        <c:baseTimeUnit val="days"/>
        <c:majorUnit val="7"/>
      </c:dateAx>
      <c:valAx>
        <c:axId val="475822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5824048"/>
        <c:crosses val="autoZero"/>
        <c:crossBetween val="between"/>
      </c:valAx>
      <c:valAx>
        <c:axId val="4758299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6883152"/>
        <c:crosses val="max"/>
        <c:crossBetween val="between"/>
      </c:valAx>
      <c:dateAx>
        <c:axId val="47688315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582992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</a:t>
            </a:r>
            <a:r>
              <a:rPr lang="en-US" sz="1800" b="1" i="0" baseline="0">
                <a:effectLst/>
              </a:rPr>
              <a:t>C</a:t>
            </a:r>
            <a:endParaRPr lang="en-CA" sz="1800" b="1" i="0" baseline="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KL_HU01C!$A$3:$A$128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KL_HU01C!$C$25:$C$128</c:f>
              <c:numCache>
                <c:formatCode>0.00</c:formatCode>
                <c:ptCount val="104"/>
                <c:pt idx="0">
                  <c:v>0.53874809097593357</c:v>
                </c:pt>
                <c:pt idx="1">
                  <c:v>0.64125977439412341</c:v>
                </c:pt>
                <c:pt idx="2">
                  <c:v>0.69034371905391201</c:v>
                </c:pt>
                <c:pt idx="3">
                  <c:v>0.58252966492616154</c:v>
                </c:pt>
                <c:pt idx="4">
                  <c:v>0.53345093293575141</c:v>
                </c:pt>
                <c:pt idx="5">
                  <c:v>0.53001112422036079</c:v>
                </c:pt>
                <c:pt idx="6">
                  <c:v>0.51624594867377827</c:v>
                </c:pt>
                <c:pt idx="7">
                  <c:v>0.48668333503484756</c:v>
                </c:pt>
                <c:pt idx="8">
                  <c:v>0.49540150907169545</c:v>
                </c:pt>
                <c:pt idx="9">
                  <c:v>0.84392196492616467</c:v>
                </c:pt>
                <c:pt idx="10">
                  <c:v>0.96384556180507308</c:v>
                </c:pt>
                <c:pt idx="11">
                  <c:v>0.76503385411727509</c:v>
                </c:pt>
                <c:pt idx="12">
                  <c:v>0.69423586264813364</c:v>
                </c:pt>
                <c:pt idx="13">
                  <c:v>0.73500049777641674</c:v>
                </c:pt>
                <c:pt idx="14">
                  <c:v>0.60613420299779219</c:v>
                </c:pt>
                <c:pt idx="15">
                  <c:v>0.54498838994062215</c:v>
                </c:pt>
                <c:pt idx="16">
                  <c:v>0.56411528925049048</c:v>
                </c:pt>
                <c:pt idx="17">
                  <c:v>0.65151497897187427</c:v>
                </c:pt>
                <c:pt idx="18">
                  <c:v>0.66999732663904743</c:v>
                </c:pt>
                <c:pt idx="19">
                  <c:v>0.58959171969566737</c:v>
                </c:pt>
                <c:pt idx="20">
                  <c:v>0.51691987574282994</c:v>
                </c:pt>
                <c:pt idx="21">
                  <c:v>0.48713128490271607</c:v>
                </c:pt>
                <c:pt idx="22">
                  <c:v>0.43204966858373689</c:v>
                </c:pt>
                <c:pt idx="23">
                  <c:v>0.44543129377662888</c:v>
                </c:pt>
                <c:pt idx="24">
                  <c:v>0.47141919664311899</c:v>
                </c:pt>
                <c:pt idx="25">
                  <c:v>2.5370478903878761</c:v>
                </c:pt>
                <c:pt idx="26">
                  <c:v>8.9214310224541151</c:v>
                </c:pt>
                <c:pt idx="27">
                  <c:v>7.6030723225382415</c:v>
                </c:pt>
                <c:pt idx="28">
                  <c:v>2.5165064653317946</c:v>
                </c:pt>
                <c:pt idx="29">
                  <c:v>1.6325681487432842</c:v>
                </c:pt>
                <c:pt idx="30">
                  <c:v>1.23737021120169</c:v>
                </c:pt>
                <c:pt idx="31">
                  <c:v>0.8676005360316017</c:v>
                </c:pt>
                <c:pt idx="32">
                  <c:v>1.2690006566441647</c:v>
                </c:pt>
                <c:pt idx="33">
                  <c:v>4.3403769464811797</c:v>
                </c:pt>
                <c:pt idx="34">
                  <c:v>1.8912495910751084</c:v>
                </c:pt>
                <c:pt idx="35">
                  <c:v>7.687944568464026</c:v>
                </c:pt>
                <c:pt idx="36">
                  <c:v>2.8634166956324294</c:v>
                </c:pt>
                <c:pt idx="37">
                  <c:v>1.3619992670432655</c:v>
                </c:pt>
                <c:pt idx="38">
                  <c:v>0.88753918944268362</c:v>
                </c:pt>
                <c:pt idx="39">
                  <c:v>0.7808055336612495</c:v>
                </c:pt>
                <c:pt idx="40">
                  <c:v>0.7866808557520959</c:v>
                </c:pt>
                <c:pt idx="41">
                  <c:v>1.3053155282803528</c:v>
                </c:pt>
                <c:pt idx="42">
                  <c:v>1.1032762360528598</c:v>
                </c:pt>
                <c:pt idx="43">
                  <c:v>0.76530511550460012</c:v>
                </c:pt>
                <c:pt idx="44">
                  <c:v>0.6133837479888008</c:v>
                </c:pt>
                <c:pt idx="45">
                  <c:v>0.49109519821240849</c:v>
                </c:pt>
                <c:pt idx="46">
                  <c:v>0.48323348366761193</c:v>
                </c:pt>
                <c:pt idx="47">
                  <c:v>0.43967873929781659</c:v>
                </c:pt>
                <c:pt idx="48">
                  <c:v>0.42452579194488799</c:v>
                </c:pt>
                <c:pt idx="49">
                  <c:v>0.42023552677671239</c:v>
                </c:pt>
                <c:pt idx="50">
                  <c:v>0.42708561894069913</c:v>
                </c:pt>
                <c:pt idx="51">
                  <c:v>0.42887457146654134</c:v>
                </c:pt>
                <c:pt idx="52">
                  <c:v>0.42715720843029126</c:v>
                </c:pt>
                <c:pt idx="53">
                  <c:v>0.42105047688337077</c:v>
                </c:pt>
                <c:pt idx="54">
                  <c:v>0.42765808578529985</c:v>
                </c:pt>
                <c:pt idx="55">
                  <c:v>0.45224983234273264</c:v>
                </c:pt>
                <c:pt idx="56">
                  <c:v>0.43583816452735241</c:v>
                </c:pt>
                <c:pt idx="57">
                  <c:v>0.46121938057476553</c:v>
                </c:pt>
                <c:pt idx="58">
                  <c:v>0.4619159275713986</c:v>
                </c:pt>
                <c:pt idx="59">
                  <c:v>0.49055064801242731</c:v>
                </c:pt>
                <c:pt idx="60">
                  <c:v>0.45731168936229932</c:v>
                </c:pt>
                <c:pt idx="61">
                  <c:v>0.71602340825681676</c:v>
                </c:pt>
                <c:pt idx="62">
                  <c:v>0.83797963076347159</c:v>
                </c:pt>
                <c:pt idx="63">
                  <c:v>0.59392321661184344</c:v>
                </c:pt>
                <c:pt idx="64">
                  <c:v>0.62123329220045809</c:v>
                </c:pt>
                <c:pt idx="65">
                  <c:v>0.5222932081334738</c:v>
                </c:pt>
                <c:pt idx="66">
                  <c:v>0.54011766938169503</c:v>
                </c:pt>
                <c:pt idx="67">
                  <c:v>0.48077567153678258</c:v>
                </c:pt>
                <c:pt idx="68">
                  <c:v>0.48404990452268343</c:v>
                </c:pt>
                <c:pt idx="69">
                  <c:v>0.50317666717992482</c:v>
                </c:pt>
                <c:pt idx="70">
                  <c:v>0.5706646824694489</c:v>
                </c:pt>
                <c:pt idx="71">
                  <c:v>0.49610995754314491</c:v>
                </c:pt>
                <c:pt idx="72">
                  <c:v>0.46693090889322941</c:v>
                </c:pt>
                <c:pt idx="73">
                  <c:v>0.47423091697332115</c:v>
                </c:pt>
                <c:pt idx="74">
                  <c:v>0.4634317697721031</c:v>
                </c:pt>
                <c:pt idx="75">
                  <c:v>0.45882937290445985</c:v>
                </c:pt>
                <c:pt idx="76">
                  <c:v>0.52239197759497913</c:v>
                </c:pt>
                <c:pt idx="77">
                  <c:v>0.49377507762211348</c:v>
                </c:pt>
                <c:pt idx="78">
                  <c:v>0.43406146189693956</c:v>
                </c:pt>
                <c:pt idx="79">
                  <c:v>0.47011004658627664</c:v>
                </c:pt>
                <c:pt idx="80">
                  <c:v>0.42347177603268982</c:v>
                </c:pt>
                <c:pt idx="81">
                  <c:v>0.41807510724573554</c:v>
                </c:pt>
                <c:pt idx="82">
                  <c:v>0.41879676135534954</c:v>
                </c:pt>
                <c:pt idx="83">
                  <c:v>0.42149859116254845</c:v>
                </c:pt>
                <c:pt idx="84">
                  <c:v>0.41736804984015402</c:v>
                </c:pt>
                <c:pt idx="85">
                  <c:v>0.42335286815398371</c:v>
                </c:pt>
                <c:pt idx="86">
                  <c:v>0.63621363955755028</c:v>
                </c:pt>
                <c:pt idx="87">
                  <c:v>0.93246100451173453</c:v>
                </c:pt>
                <c:pt idx="88">
                  <c:v>1.3759194095792342</c:v>
                </c:pt>
                <c:pt idx="89">
                  <c:v>0.94684173171184494</c:v>
                </c:pt>
                <c:pt idx="90">
                  <c:v>0.65410454184232181</c:v>
                </c:pt>
                <c:pt idx="91">
                  <c:v>0.49653224227822546</c:v>
                </c:pt>
                <c:pt idx="92">
                  <c:v>0.42931846963316689</c:v>
                </c:pt>
                <c:pt idx="93">
                  <c:v>0.42405811280592642</c:v>
                </c:pt>
                <c:pt idx="94">
                  <c:v>0.42172671042596371</c:v>
                </c:pt>
                <c:pt idx="95">
                  <c:v>0.42950560154369133</c:v>
                </c:pt>
                <c:pt idx="96">
                  <c:v>0.43809457411576735</c:v>
                </c:pt>
                <c:pt idx="97">
                  <c:v>0.43494268655600304</c:v>
                </c:pt>
                <c:pt idx="98">
                  <c:v>0.4180530198472478</c:v>
                </c:pt>
                <c:pt idx="99">
                  <c:v>0.42320238340234284</c:v>
                </c:pt>
                <c:pt idx="100">
                  <c:v>0.41947692506439321</c:v>
                </c:pt>
                <c:pt idx="101">
                  <c:v>0.43372818190843049</c:v>
                </c:pt>
                <c:pt idx="102">
                  <c:v>0.44612879389792343</c:v>
                </c:pt>
                <c:pt idx="103">
                  <c:v>0.46501582701827254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F6-49BC-B2BE-D02CFE86C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71784"/>
        <c:axId val="476879624"/>
      </c:lineChart>
      <c:lineChart>
        <c:grouping val="standard"/>
        <c:varyColors val="0"/>
        <c:ser>
          <c:idx val="1"/>
          <c:order val="1"/>
          <c:tx>
            <c:strRef>
              <c:f>KL_HU01C!$F$1</c:f>
              <c:strCache>
                <c:ptCount val="1"/>
                <c:pt idx="0">
                  <c:v>Average of  Water 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KL_HU01C!$A$3:$A$128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KL_HU01C!$F$25:$F$128</c:f>
              <c:numCache>
                <c:formatCode>0.0</c:formatCode>
                <c:ptCount val="104"/>
                <c:pt idx="0">
                  <c:v>12.267916666666666</c:v>
                </c:pt>
                <c:pt idx="1">
                  <c:v>12.721458333333333</c:v>
                </c:pt>
                <c:pt idx="2">
                  <c:v>13.654125000000001</c:v>
                </c:pt>
                <c:pt idx="3">
                  <c:v>13.718583333333333</c:v>
                </c:pt>
                <c:pt idx="4">
                  <c:v>14.052374999999998</c:v>
                </c:pt>
                <c:pt idx="5">
                  <c:v>13.684958333333334</c:v>
                </c:pt>
                <c:pt idx="6">
                  <c:v>15.194124999999998</c:v>
                </c:pt>
                <c:pt idx="7">
                  <c:v>15.872958333333335</c:v>
                </c:pt>
                <c:pt idx="8">
                  <c:v>13.129</c:v>
                </c:pt>
                <c:pt idx="9">
                  <c:v>11.826500000000003</c:v>
                </c:pt>
                <c:pt idx="10">
                  <c:v>12.688791666666669</c:v>
                </c:pt>
                <c:pt idx="11">
                  <c:v>14.133333333333335</c:v>
                </c:pt>
                <c:pt idx="12">
                  <c:v>14.190333333333333</c:v>
                </c:pt>
                <c:pt idx="13">
                  <c:v>14.893541666666669</c:v>
                </c:pt>
                <c:pt idx="14">
                  <c:v>14.804125000000001</c:v>
                </c:pt>
                <c:pt idx="15">
                  <c:v>15.250458333333334</c:v>
                </c:pt>
                <c:pt idx="16">
                  <c:v>14.958166666666665</c:v>
                </c:pt>
                <c:pt idx="17">
                  <c:v>14.876125</c:v>
                </c:pt>
                <c:pt idx="18">
                  <c:v>16.296708333333331</c:v>
                </c:pt>
                <c:pt idx="19">
                  <c:v>16.506499999999999</c:v>
                </c:pt>
                <c:pt idx="20">
                  <c:v>16.502166666666664</c:v>
                </c:pt>
                <c:pt idx="21">
                  <c:v>16.223458333333333</c:v>
                </c:pt>
                <c:pt idx="22">
                  <c:v>15.851666666666668</c:v>
                </c:pt>
                <c:pt idx="23">
                  <c:v>15.05925</c:v>
                </c:pt>
                <c:pt idx="24">
                  <c:v>15.088833333333339</c:v>
                </c:pt>
                <c:pt idx="25">
                  <c:v>13.756416666666665</c:v>
                </c:pt>
                <c:pt idx="26">
                  <c:v>9.9997083333333325</c:v>
                </c:pt>
                <c:pt idx="27">
                  <c:v>11.484499999999999</c:v>
                </c:pt>
                <c:pt idx="28">
                  <c:v>12.6175</c:v>
                </c:pt>
                <c:pt idx="29">
                  <c:v>13.460416666666669</c:v>
                </c:pt>
                <c:pt idx="30">
                  <c:v>14.667791666666668</c:v>
                </c:pt>
                <c:pt idx="31">
                  <c:v>15.240416666666668</c:v>
                </c:pt>
                <c:pt idx="32">
                  <c:v>14.331249999999997</c:v>
                </c:pt>
                <c:pt idx="33">
                  <c:v>12.115875000000001</c:v>
                </c:pt>
                <c:pt idx="34">
                  <c:v>13.065874999999998</c:v>
                </c:pt>
                <c:pt idx="35">
                  <c:v>11.360583333333331</c:v>
                </c:pt>
                <c:pt idx="36">
                  <c:v>11.786916666666668</c:v>
                </c:pt>
                <c:pt idx="37">
                  <c:v>13.169874999999998</c:v>
                </c:pt>
                <c:pt idx="38">
                  <c:v>14.129833333333332</c:v>
                </c:pt>
                <c:pt idx="39">
                  <c:v>14.479458333333335</c:v>
                </c:pt>
                <c:pt idx="40">
                  <c:v>12.876833333333336</c:v>
                </c:pt>
                <c:pt idx="41">
                  <c:v>13.040958333333336</c:v>
                </c:pt>
                <c:pt idx="42">
                  <c:v>13.522458333333335</c:v>
                </c:pt>
                <c:pt idx="43">
                  <c:v>13.438500000000003</c:v>
                </c:pt>
                <c:pt idx="44">
                  <c:v>13.642874999999998</c:v>
                </c:pt>
                <c:pt idx="45">
                  <c:v>13.738333333333335</c:v>
                </c:pt>
                <c:pt idx="46">
                  <c:v>14.412625000000004</c:v>
                </c:pt>
                <c:pt idx="47">
                  <c:v>14.078625000000001</c:v>
                </c:pt>
                <c:pt idx="48">
                  <c:v>15.066125000000005</c:v>
                </c:pt>
                <c:pt idx="49">
                  <c:v>15.064000000000005</c:v>
                </c:pt>
                <c:pt idx="50">
                  <c:v>15.638791666666668</c:v>
                </c:pt>
                <c:pt idx="51">
                  <c:v>15.018291666666665</c:v>
                </c:pt>
                <c:pt idx="52">
                  <c:v>15.418875000000002</c:v>
                </c:pt>
                <c:pt idx="53">
                  <c:v>15.105083333333333</c:v>
                </c:pt>
                <c:pt idx="54">
                  <c:v>14.832458333333333</c:v>
                </c:pt>
                <c:pt idx="55">
                  <c:v>15.272333333333336</c:v>
                </c:pt>
                <c:pt idx="56">
                  <c:v>15.912875000000005</c:v>
                </c:pt>
                <c:pt idx="57">
                  <c:v>14.706291666666671</c:v>
                </c:pt>
                <c:pt idx="58">
                  <c:v>14.290250000000006</c:v>
                </c:pt>
                <c:pt idx="59">
                  <c:v>13.340291666666666</c:v>
                </c:pt>
                <c:pt idx="60">
                  <c:v>11.803458333333333</c:v>
                </c:pt>
                <c:pt idx="61">
                  <c:v>11.52575</c:v>
                </c:pt>
                <c:pt idx="62">
                  <c:v>11.874791666666667</c:v>
                </c:pt>
                <c:pt idx="63">
                  <c:v>10.417249999999999</c:v>
                </c:pt>
                <c:pt idx="64">
                  <c:v>9.1683333333333348</c:v>
                </c:pt>
                <c:pt idx="65">
                  <c:v>10.536583333333335</c:v>
                </c:pt>
                <c:pt idx="66">
                  <c:v>10.4415</c:v>
                </c:pt>
                <c:pt idx="67">
                  <c:v>11.0405</c:v>
                </c:pt>
                <c:pt idx="68">
                  <c:v>11.970833333333333</c:v>
                </c:pt>
                <c:pt idx="69">
                  <c:v>11.449291666666667</c:v>
                </c:pt>
                <c:pt idx="70">
                  <c:v>9.9092916666666664</c:v>
                </c:pt>
                <c:pt idx="71">
                  <c:v>9.3855000000000004</c:v>
                </c:pt>
                <c:pt idx="72">
                  <c:v>9.7380000000000013</c:v>
                </c:pt>
                <c:pt idx="73">
                  <c:v>9.9033333333333342</c:v>
                </c:pt>
                <c:pt idx="74">
                  <c:v>9.8374999999999968</c:v>
                </c:pt>
                <c:pt idx="75">
                  <c:v>10.540291666666667</c:v>
                </c:pt>
                <c:pt idx="76">
                  <c:v>10.359541666666667</c:v>
                </c:pt>
                <c:pt idx="77">
                  <c:v>9.474375000000002</c:v>
                </c:pt>
                <c:pt idx="78">
                  <c:v>9.3349166666666665</c:v>
                </c:pt>
                <c:pt idx="79">
                  <c:v>7.2119999999999989</c:v>
                </c:pt>
                <c:pt idx="80">
                  <c:v>7.6333333333333329</c:v>
                </c:pt>
                <c:pt idx="81">
                  <c:v>8.5428333333333324</c:v>
                </c:pt>
                <c:pt idx="82">
                  <c:v>8.6335833333333341</c:v>
                </c:pt>
                <c:pt idx="83">
                  <c:v>9.0789583333333308</c:v>
                </c:pt>
                <c:pt idx="84">
                  <c:v>7.8434583333333334</c:v>
                </c:pt>
                <c:pt idx="85">
                  <c:v>7.9522499999999985</c:v>
                </c:pt>
                <c:pt idx="86">
                  <c:v>8.5236666666666672</c:v>
                </c:pt>
                <c:pt idx="87">
                  <c:v>7.7375416666666679</c:v>
                </c:pt>
                <c:pt idx="88">
                  <c:v>7.0034166666666664</c:v>
                </c:pt>
                <c:pt idx="89">
                  <c:v>6.8878750000000011</c:v>
                </c:pt>
                <c:pt idx="90">
                  <c:v>6.8192500000000003</c:v>
                </c:pt>
                <c:pt idx="91">
                  <c:v>6.6798333333333346</c:v>
                </c:pt>
                <c:pt idx="92">
                  <c:v>5.6857916666666668</c:v>
                </c:pt>
                <c:pt idx="93">
                  <c:v>6.108458333333334</c:v>
                </c:pt>
                <c:pt idx="94">
                  <c:v>5.7416666666666663</c:v>
                </c:pt>
                <c:pt idx="95">
                  <c:v>5.9025833333333333</c:v>
                </c:pt>
                <c:pt idx="96">
                  <c:v>6.183250000000001</c:v>
                </c:pt>
                <c:pt idx="97">
                  <c:v>6.3579583333333334</c:v>
                </c:pt>
                <c:pt idx="98">
                  <c:v>6.794249999999999</c:v>
                </c:pt>
                <c:pt idx="99">
                  <c:v>7.4064583333333331</c:v>
                </c:pt>
                <c:pt idx="100">
                  <c:v>6.3110000000000008</c:v>
                </c:pt>
                <c:pt idx="101">
                  <c:v>7.0469583333333334</c:v>
                </c:pt>
                <c:pt idx="102">
                  <c:v>5.1635833333333343</c:v>
                </c:pt>
                <c:pt idx="103">
                  <c:v>4.1444583333333345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F6-49BC-B2BE-D02CFE86C81E}"/>
            </c:ext>
          </c:extLst>
        </c:ser>
        <c:ser>
          <c:idx val="2"/>
          <c:order val="2"/>
          <c:tx>
            <c:strRef>
              <c:f>KL_HU01C!$G$1</c:f>
              <c:strCache>
                <c:ptCount val="1"/>
                <c:pt idx="0">
                  <c:v>Average of Air 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KL_HU01C!$A$3:$A$128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KL_HU01C!$G$3:$G$127</c:f>
              <c:numCache>
                <c:formatCode>0.0</c:formatCode>
                <c:ptCount val="125"/>
                <c:pt idx="0">
                  <c:v>11.591666666666669</c:v>
                </c:pt>
                <c:pt idx="1">
                  <c:v>8.1541666666666668</c:v>
                </c:pt>
                <c:pt idx="2">
                  <c:v>8.7958333333333325</c:v>
                </c:pt>
                <c:pt idx="3">
                  <c:v>13.216666666666667</c:v>
                </c:pt>
                <c:pt idx="4">
                  <c:v>17.087499999999995</c:v>
                </c:pt>
                <c:pt idx="5">
                  <c:v>12.658333333333331</c:v>
                </c:pt>
                <c:pt idx="6">
                  <c:v>14.137500000000001</c:v>
                </c:pt>
                <c:pt idx="7">
                  <c:v>13.200000000000001</c:v>
                </c:pt>
                <c:pt idx="8">
                  <c:v>14.908333333333337</c:v>
                </c:pt>
                <c:pt idx="9">
                  <c:v>15.066666666666665</c:v>
                </c:pt>
                <c:pt idx="10">
                  <c:v>13.170833333333334</c:v>
                </c:pt>
                <c:pt idx="11">
                  <c:v>15.658333333333333</c:v>
                </c:pt>
                <c:pt idx="12">
                  <c:v>14.941666666666665</c:v>
                </c:pt>
                <c:pt idx="13">
                  <c:v>17.941666666666666</c:v>
                </c:pt>
                <c:pt idx="14">
                  <c:v>21.487500000000001</c:v>
                </c:pt>
                <c:pt idx="15">
                  <c:v>22.104166666666668</c:v>
                </c:pt>
                <c:pt idx="16">
                  <c:v>21.587500000000002</c:v>
                </c:pt>
                <c:pt idx="17">
                  <c:v>14.945833333333335</c:v>
                </c:pt>
                <c:pt idx="18">
                  <c:v>13.733333333333334</c:v>
                </c:pt>
                <c:pt idx="19">
                  <c:v>9.3166666666666664</c:v>
                </c:pt>
                <c:pt idx="20">
                  <c:v>10.950000000000001</c:v>
                </c:pt>
                <c:pt idx="21">
                  <c:v>12.470833333333333</c:v>
                </c:pt>
                <c:pt idx="22">
                  <c:v>15.083333333333336</c:v>
                </c:pt>
                <c:pt idx="23">
                  <c:v>15.616666666666667</c:v>
                </c:pt>
                <c:pt idx="24">
                  <c:v>16.454166666666669</c:v>
                </c:pt>
                <c:pt idx="25">
                  <c:v>16.3125</c:v>
                </c:pt>
                <c:pt idx="26">
                  <c:v>16.45</c:v>
                </c:pt>
                <c:pt idx="27">
                  <c:v>15.6</c:v>
                </c:pt>
                <c:pt idx="28">
                  <c:v>18.633333333333333</c:v>
                </c:pt>
                <c:pt idx="29">
                  <c:v>17.041666666666664</c:v>
                </c:pt>
                <c:pt idx="30">
                  <c:v>12.283333333333331</c:v>
                </c:pt>
                <c:pt idx="31">
                  <c:v>11.816666666666668</c:v>
                </c:pt>
                <c:pt idx="32">
                  <c:v>14.87916666666667</c:v>
                </c:pt>
                <c:pt idx="33">
                  <c:v>15.683333333333335</c:v>
                </c:pt>
                <c:pt idx="34">
                  <c:v>15.804166666666665</c:v>
                </c:pt>
                <c:pt idx="35">
                  <c:v>17.766666666666666</c:v>
                </c:pt>
                <c:pt idx="36">
                  <c:v>17.829166666666662</c:v>
                </c:pt>
                <c:pt idx="37">
                  <c:v>17.945833333333333</c:v>
                </c:pt>
                <c:pt idx="38">
                  <c:v>16.633333333333329</c:v>
                </c:pt>
                <c:pt idx="39">
                  <c:v>17.379166666666666</c:v>
                </c:pt>
                <c:pt idx="40">
                  <c:v>19.650000000000002</c:v>
                </c:pt>
                <c:pt idx="41">
                  <c:v>19.095833333333335</c:v>
                </c:pt>
                <c:pt idx="42">
                  <c:v>19.829166666666669</c:v>
                </c:pt>
                <c:pt idx="43">
                  <c:v>20.420833333333331</c:v>
                </c:pt>
                <c:pt idx="44">
                  <c:v>17.875000000000004</c:v>
                </c:pt>
                <c:pt idx="45">
                  <c:v>17.0625</c:v>
                </c:pt>
                <c:pt idx="46">
                  <c:v>16.737500000000001</c:v>
                </c:pt>
                <c:pt idx="47">
                  <c:v>16.116666666666667</c:v>
                </c:pt>
                <c:pt idx="48">
                  <c:v>16.858333333333334</c:v>
                </c:pt>
                <c:pt idx="49">
                  <c:v>17.787500000000001</c:v>
                </c:pt>
                <c:pt idx="50">
                  <c:v>16.595833333333335</c:v>
                </c:pt>
                <c:pt idx="51">
                  <c:v>17.483333333333331</c:v>
                </c:pt>
                <c:pt idx="52">
                  <c:v>19.958333333333332</c:v>
                </c:pt>
                <c:pt idx="53">
                  <c:v>18.941666666666666</c:v>
                </c:pt>
                <c:pt idx="54">
                  <c:v>16.191666666666666</c:v>
                </c:pt>
                <c:pt idx="55">
                  <c:v>17.554166666666664</c:v>
                </c:pt>
                <c:pt idx="56">
                  <c:v>17.341666666666665</c:v>
                </c:pt>
                <c:pt idx="57">
                  <c:v>16.962500000000002</c:v>
                </c:pt>
                <c:pt idx="58">
                  <c:v>17.158333333333335</c:v>
                </c:pt>
                <c:pt idx="59">
                  <c:v>18.549999999999997</c:v>
                </c:pt>
                <c:pt idx="60">
                  <c:v>18.304166666666667</c:v>
                </c:pt>
                <c:pt idx="61">
                  <c:v>18.220833333333331</c:v>
                </c:pt>
                <c:pt idx="62">
                  <c:v>13.979166666666666</c:v>
                </c:pt>
                <c:pt idx="63">
                  <c:v>17.275000000000002</c:v>
                </c:pt>
                <c:pt idx="64">
                  <c:v>16.800000000000004</c:v>
                </c:pt>
                <c:pt idx="65">
                  <c:v>16.145833333333336</c:v>
                </c:pt>
                <c:pt idx="66">
                  <c:v>16.4375</c:v>
                </c:pt>
                <c:pt idx="67">
                  <c:v>16.999999999999996</c:v>
                </c:pt>
                <c:pt idx="68">
                  <c:v>18.05</c:v>
                </c:pt>
                <c:pt idx="69">
                  <c:v>16.716666666666665</c:v>
                </c:pt>
                <c:pt idx="70">
                  <c:v>18.837499999999999</c:v>
                </c:pt>
                <c:pt idx="71">
                  <c:v>18.020833333333332</c:v>
                </c:pt>
                <c:pt idx="72">
                  <c:v>19.504166666666666</c:v>
                </c:pt>
                <c:pt idx="73">
                  <c:v>18.179166666666664</c:v>
                </c:pt>
                <c:pt idx="74">
                  <c:v>19.058333333333334</c:v>
                </c:pt>
                <c:pt idx="75">
                  <c:v>19.058333333333334</c:v>
                </c:pt>
                <c:pt idx="76">
                  <c:v>18.337500000000002</c:v>
                </c:pt>
                <c:pt idx="77">
                  <c:v>19.283333333333335</c:v>
                </c:pt>
                <c:pt idx="78">
                  <c:v>18.783333333333339</c:v>
                </c:pt>
                <c:pt idx="79">
                  <c:v>17.5</c:v>
                </c:pt>
                <c:pt idx="80">
                  <c:v>18.508333333333329</c:v>
                </c:pt>
                <c:pt idx="81">
                  <c:v>14.579166666666671</c:v>
                </c:pt>
                <c:pt idx="82">
                  <c:v>12.108333333333334</c:v>
                </c:pt>
                <c:pt idx="83">
                  <c:v>13.016666666666666</c:v>
                </c:pt>
                <c:pt idx="84">
                  <c:v>11.275</c:v>
                </c:pt>
                <c:pt idx="85">
                  <c:v>8.8249999999999975</c:v>
                </c:pt>
                <c:pt idx="86">
                  <c:v>8.7166666666666668</c:v>
                </c:pt>
                <c:pt idx="87">
                  <c:v>12.004166666666665</c:v>
                </c:pt>
                <c:pt idx="88">
                  <c:v>11.441666666666665</c:v>
                </c:pt>
                <c:pt idx="89">
                  <c:v>13.491666666666667</c:v>
                </c:pt>
                <c:pt idx="90">
                  <c:v>14.145833333333336</c:v>
                </c:pt>
                <c:pt idx="91">
                  <c:v>12.6625</c:v>
                </c:pt>
                <c:pt idx="92">
                  <c:v>10.1</c:v>
                </c:pt>
                <c:pt idx="93">
                  <c:v>10.195833333333335</c:v>
                </c:pt>
                <c:pt idx="94">
                  <c:v>10.354166666666666</c:v>
                </c:pt>
                <c:pt idx="95">
                  <c:v>11.204166666666667</c:v>
                </c:pt>
                <c:pt idx="96">
                  <c:v>11.816666666666668</c:v>
                </c:pt>
                <c:pt idx="97">
                  <c:v>14.074999999999996</c:v>
                </c:pt>
                <c:pt idx="98">
                  <c:v>12.916666666666666</c:v>
                </c:pt>
                <c:pt idx="99">
                  <c:v>12.550000000000002</c:v>
                </c:pt>
                <c:pt idx="100">
                  <c:v>10.995833333333332</c:v>
                </c:pt>
                <c:pt idx="101">
                  <c:v>8.2583333333333329</c:v>
                </c:pt>
                <c:pt idx="102">
                  <c:v>11.329166666666667</c:v>
                </c:pt>
                <c:pt idx="103">
                  <c:v>12.008333333333335</c:v>
                </c:pt>
                <c:pt idx="104">
                  <c:v>11.612499999999999</c:v>
                </c:pt>
                <c:pt idx="105">
                  <c:v>12.170833333333333</c:v>
                </c:pt>
                <c:pt idx="106">
                  <c:v>8.8083333333333318</c:v>
                </c:pt>
                <c:pt idx="107">
                  <c:v>9.3458333333333332</c:v>
                </c:pt>
                <c:pt idx="108">
                  <c:v>10.279166666666669</c:v>
                </c:pt>
                <c:pt idx="109">
                  <c:v>7.9458333333333329</c:v>
                </c:pt>
                <c:pt idx="110">
                  <c:v>8.6166666666666654</c:v>
                </c:pt>
                <c:pt idx="111">
                  <c:v>9.6333333333333346</c:v>
                </c:pt>
                <c:pt idx="112">
                  <c:v>8.8458333333333332</c:v>
                </c:pt>
                <c:pt idx="113">
                  <c:v>8.8666666666666671</c:v>
                </c:pt>
                <c:pt idx="114">
                  <c:v>7.8500000000000005</c:v>
                </c:pt>
                <c:pt idx="115">
                  <c:v>10.154166666666667</c:v>
                </c:pt>
                <c:pt idx="116">
                  <c:v>7.5749999999999993</c:v>
                </c:pt>
                <c:pt idx="117">
                  <c:v>8.5916666666666668</c:v>
                </c:pt>
                <c:pt idx="118">
                  <c:v>7.6333333333333329</c:v>
                </c:pt>
                <c:pt idx="119">
                  <c:v>7.7208333333333323</c:v>
                </c:pt>
                <c:pt idx="120">
                  <c:v>8.8708333333333336</c:v>
                </c:pt>
                <c:pt idx="121">
                  <c:v>10.287500000000001</c:v>
                </c:pt>
                <c:pt idx="122">
                  <c:v>7.7166666666666677</c:v>
                </c:pt>
                <c:pt idx="123">
                  <c:v>9.375</c:v>
                </c:pt>
                <c:pt idx="124">
                  <c:v>1.3666666666666669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F6-49BC-B2BE-D02CFE86C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72176"/>
        <c:axId val="476881584"/>
      </c:lineChart>
      <c:dateAx>
        <c:axId val="476871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476879624"/>
        <c:crosses val="autoZero"/>
        <c:auto val="1"/>
        <c:lblOffset val="100"/>
        <c:baseTimeUnit val="days"/>
        <c:majorUnit val="7"/>
      </c:dateAx>
      <c:valAx>
        <c:axId val="476879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76871784"/>
        <c:crosses val="autoZero"/>
        <c:crossBetween val="between"/>
      </c:valAx>
      <c:valAx>
        <c:axId val="4768815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6872176"/>
        <c:crosses val="max"/>
        <c:crossBetween val="between"/>
      </c:valAx>
      <c:dateAx>
        <c:axId val="47687217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688158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Total Suspended Solids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KL_HU01C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KL_HU01C!$D$1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KL_HU01C!$D$2:$D$129</c:f>
              <c:numCache>
                <c:formatCode>General</c:formatCode>
                <c:ptCount val="128"/>
                <c:pt idx="1">
                  <c:v>0.9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0.5</c:v>
                </c:pt>
                <c:pt idx="46">
                  <c:v>0</c:v>
                </c:pt>
                <c:pt idx="47">
                  <c:v>0.4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0.2</c:v>
                </c:pt>
                <c:pt idx="53">
                  <c:v>0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0.2</c:v>
                </c:pt>
                <c:pt idx="62">
                  <c:v>0</c:v>
                </c:pt>
                <c:pt idx="63">
                  <c:v>13.1</c:v>
                </c:pt>
                <c:pt idx="64">
                  <c:v>0.9</c:v>
                </c:pt>
                <c:pt idx="65">
                  <c:v>0</c:v>
                </c:pt>
                <c:pt idx="66">
                  <c:v>0.7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1.5999999999999999</c:v>
                </c:pt>
                <c:pt idx="84">
                  <c:v>0.5</c:v>
                </c:pt>
                <c:pt idx="85">
                  <c:v>1.7</c:v>
                </c:pt>
                <c:pt idx="86">
                  <c:v>0.4</c:v>
                </c:pt>
                <c:pt idx="87">
                  <c:v>0</c:v>
                </c:pt>
                <c:pt idx="88">
                  <c:v>1.7</c:v>
                </c:pt>
                <c:pt idx="89">
                  <c:v>1.4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2.6</c:v>
                </c:pt>
                <c:pt idx="94">
                  <c:v>1.9</c:v>
                </c:pt>
                <c:pt idx="95">
                  <c:v>1.5999999999999999</c:v>
                </c:pt>
                <c:pt idx="96">
                  <c:v>2.5000000000000004</c:v>
                </c:pt>
                <c:pt idx="97">
                  <c:v>0.4</c:v>
                </c:pt>
                <c:pt idx="98">
                  <c:v>19.599999999999998</c:v>
                </c:pt>
                <c:pt idx="99">
                  <c:v>0</c:v>
                </c:pt>
                <c:pt idx="100">
                  <c:v>0</c:v>
                </c:pt>
                <c:pt idx="101">
                  <c:v>1.7</c:v>
                </c:pt>
                <c:pt idx="102">
                  <c:v>0</c:v>
                </c:pt>
                <c:pt idx="103">
                  <c:v>0</c:v>
                </c:pt>
                <c:pt idx="104">
                  <c:v>0.2</c:v>
                </c:pt>
                <c:pt idx="105">
                  <c:v>0.2</c:v>
                </c:pt>
                <c:pt idx="106">
                  <c:v>0.4</c:v>
                </c:pt>
                <c:pt idx="107">
                  <c:v>0</c:v>
                </c:pt>
                <c:pt idx="108">
                  <c:v>4.2</c:v>
                </c:pt>
                <c:pt idx="109">
                  <c:v>4.2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0.4</c:v>
                </c:pt>
                <c:pt idx="122">
                  <c:v>2.9</c:v>
                </c:pt>
                <c:pt idx="123">
                  <c:v>0</c:v>
                </c:pt>
                <c:pt idx="124">
                  <c:v>7.1000000000000014</c:v>
                </c:pt>
                <c:pt idx="1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18-4486-94F0-81F8DA1E7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885896"/>
        <c:axId val="476876880"/>
      </c:barChart>
      <c:lineChart>
        <c:grouping val="standard"/>
        <c:varyColors val="0"/>
        <c:ser>
          <c:idx val="0"/>
          <c:order val="0"/>
          <c:tx>
            <c:strRef>
              <c:f>KL_HU01C!$H$1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KL_HU01C!$H$2:$H$129</c:f>
              <c:numCache>
                <c:formatCode>0.0</c:formatCode>
                <c:ptCount val="128"/>
                <c:pt idx="0">
                  <c:v>56.400000000000006</c:v>
                </c:pt>
                <c:pt idx="1">
                  <c:v>35.599999999999632</c:v>
                </c:pt>
                <c:pt idx="2">
                  <c:v>26.800000000000601</c:v>
                </c:pt>
                <c:pt idx="3">
                  <c:v>65.199999999999932</c:v>
                </c:pt>
                <c:pt idx="22">
                  <c:v>15.200000000000102</c:v>
                </c:pt>
                <c:pt idx="29">
                  <c:v>9.9999999999997868</c:v>
                </c:pt>
                <c:pt idx="43">
                  <c:v>27.199999999999669</c:v>
                </c:pt>
                <c:pt idx="48">
                  <c:v>118.00000000000033</c:v>
                </c:pt>
                <c:pt idx="49">
                  <c:v>193.99999999999994</c:v>
                </c:pt>
                <c:pt idx="50">
                  <c:v>80.666666666666657</c:v>
                </c:pt>
                <c:pt idx="51">
                  <c:v>31.599999999999184</c:v>
                </c:pt>
                <c:pt idx="52">
                  <c:v>52.500000000000881</c:v>
                </c:pt>
                <c:pt idx="53">
                  <c:v>68.399999999999579</c:v>
                </c:pt>
                <c:pt idx="54">
                  <c:v>56.499999999999332</c:v>
                </c:pt>
                <c:pt idx="55">
                  <c:v>45.499999999999432</c:v>
                </c:pt>
                <c:pt idx="56">
                  <c:v>622.0000000000025</c:v>
                </c:pt>
                <c:pt idx="57">
                  <c:v>66.399999999999793</c:v>
                </c:pt>
                <c:pt idx="58">
                  <c:v>582.0000000000025</c:v>
                </c:pt>
                <c:pt idx="59">
                  <c:v>218.00000000000043</c:v>
                </c:pt>
                <c:pt idx="60">
                  <c:v>53.999999999999382</c:v>
                </c:pt>
                <c:pt idx="61">
                  <c:v>51.19999999999969</c:v>
                </c:pt>
                <c:pt idx="62">
                  <c:v>46.399999999999331</c:v>
                </c:pt>
                <c:pt idx="63">
                  <c:v>68.000000000000512</c:v>
                </c:pt>
                <c:pt idx="64">
                  <c:v>64.400000000000006</c:v>
                </c:pt>
                <c:pt idx="65">
                  <c:v>62.400000000000226</c:v>
                </c:pt>
                <c:pt idx="66">
                  <c:v>43.999999999999595</c:v>
                </c:pt>
                <c:pt idx="67">
                  <c:v>26.799999999999713</c:v>
                </c:pt>
                <c:pt idx="68">
                  <c:v>34.399999999999764</c:v>
                </c:pt>
                <c:pt idx="69">
                  <c:v>31.600000000000072</c:v>
                </c:pt>
                <c:pt idx="70">
                  <c:v>14.40000000000019</c:v>
                </c:pt>
                <c:pt idx="71">
                  <c:v>14.799999999999258</c:v>
                </c:pt>
                <c:pt idx="72">
                  <c:v>25.999999999999801</c:v>
                </c:pt>
                <c:pt idx="73">
                  <c:v>11.599999999999611</c:v>
                </c:pt>
                <c:pt idx="74">
                  <c:v>15.600000000000056</c:v>
                </c:pt>
                <c:pt idx="75">
                  <c:v>12.000000000000455</c:v>
                </c:pt>
                <c:pt idx="76">
                  <c:v>17.199999999999882</c:v>
                </c:pt>
                <c:pt idx="77">
                  <c:v>12.400000000000411</c:v>
                </c:pt>
                <c:pt idx="78">
                  <c:v>13.200000000000323</c:v>
                </c:pt>
                <c:pt idx="79">
                  <c:v>10.399999999999743</c:v>
                </c:pt>
                <c:pt idx="80">
                  <c:v>14.40000000000019</c:v>
                </c:pt>
                <c:pt idx="81">
                  <c:v>15.200000000000102</c:v>
                </c:pt>
                <c:pt idx="82">
                  <c:v>23.999999999999133</c:v>
                </c:pt>
                <c:pt idx="83">
                  <c:v>35.199999999999676</c:v>
                </c:pt>
                <c:pt idx="84">
                  <c:v>313.20000000000016</c:v>
                </c:pt>
                <c:pt idx="105">
                  <c:v>24.399999999999977</c:v>
                </c:pt>
                <c:pt idx="106">
                  <c:v>29.599999999999405</c:v>
                </c:pt>
                <c:pt idx="107">
                  <c:v>36.800000000000388</c:v>
                </c:pt>
                <c:pt idx="108">
                  <c:v>20.799999999999486</c:v>
                </c:pt>
                <c:pt idx="109">
                  <c:v>30.800000000000161</c:v>
                </c:pt>
                <c:pt idx="110">
                  <c:v>57.999999999999829</c:v>
                </c:pt>
                <c:pt idx="111">
                  <c:v>41.999999999999815</c:v>
                </c:pt>
                <c:pt idx="112">
                  <c:v>39.200000000000124</c:v>
                </c:pt>
                <c:pt idx="113">
                  <c:v>33.999999999999808</c:v>
                </c:pt>
                <c:pt idx="114">
                  <c:v>40.799999999999947</c:v>
                </c:pt>
                <c:pt idx="115">
                  <c:v>61.59999999999944</c:v>
                </c:pt>
                <c:pt idx="116">
                  <c:v>52.00000000000049</c:v>
                </c:pt>
                <c:pt idx="117">
                  <c:v>61.200000000000365</c:v>
                </c:pt>
                <c:pt idx="118">
                  <c:v>42.399999999999771</c:v>
                </c:pt>
                <c:pt idx="119">
                  <c:v>84.799999999999542</c:v>
                </c:pt>
                <c:pt idx="120">
                  <c:v>110.00000000000031</c:v>
                </c:pt>
                <c:pt idx="121">
                  <c:v>29.599999999999405</c:v>
                </c:pt>
                <c:pt idx="122">
                  <c:v>40.000000000000036</c:v>
                </c:pt>
                <c:pt idx="123">
                  <c:v>45.600000000000307</c:v>
                </c:pt>
                <c:pt idx="124">
                  <c:v>59.600000000000541</c:v>
                </c:pt>
                <c:pt idx="125">
                  <c:v>102.80000000000022</c:v>
                </c:pt>
                <c:pt idx="126">
                  <c:v>35.599999999999632</c:v>
                </c:pt>
                <c:pt idx="127">
                  <c:v>105.6000000000008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18-4486-94F0-81F8DA1E7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82760"/>
        <c:axId val="476876488"/>
      </c:lineChart>
      <c:dateAx>
        <c:axId val="476882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6876488"/>
        <c:crosses val="autoZero"/>
        <c:auto val="1"/>
        <c:lblOffset val="100"/>
        <c:baseTimeUnit val="days"/>
        <c:majorUnit val="7"/>
      </c:dateAx>
      <c:valAx>
        <c:axId val="476876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TSS( mg/L)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6882760"/>
        <c:crosses val="autoZero"/>
        <c:crossBetween val="between"/>
      </c:valAx>
      <c:valAx>
        <c:axId val="4768768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6885896"/>
        <c:crosses val="max"/>
        <c:crossBetween val="between"/>
      </c:valAx>
      <c:dateAx>
        <c:axId val="4768858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687688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KL_HU01C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KL_HU01C!$D$1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KL_HU01C!$A$3:$A$128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KL_HU01C!$D$3:$D$127</c:f>
              <c:numCache>
                <c:formatCode>General</c:formatCode>
                <c:ptCount val="125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0.5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0.2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0</c:v>
                </c:pt>
                <c:pt idx="56">
                  <c:v>0.2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13.1</c:v>
                </c:pt>
                <c:pt idx="63">
                  <c:v>0.9</c:v>
                </c:pt>
                <c:pt idx="64">
                  <c:v>0</c:v>
                </c:pt>
                <c:pt idx="65">
                  <c:v>0.7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1.5999999999999999</c:v>
                </c:pt>
                <c:pt idx="83">
                  <c:v>0.5</c:v>
                </c:pt>
                <c:pt idx="84">
                  <c:v>1.7</c:v>
                </c:pt>
                <c:pt idx="85">
                  <c:v>0.4</c:v>
                </c:pt>
                <c:pt idx="86">
                  <c:v>0</c:v>
                </c:pt>
                <c:pt idx="87">
                  <c:v>1.7</c:v>
                </c:pt>
                <c:pt idx="88">
                  <c:v>1.4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2.6</c:v>
                </c:pt>
                <c:pt idx="93">
                  <c:v>1.9</c:v>
                </c:pt>
                <c:pt idx="94">
                  <c:v>1.5999999999999999</c:v>
                </c:pt>
                <c:pt idx="95">
                  <c:v>2.5000000000000004</c:v>
                </c:pt>
                <c:pt idx="96">
                  <c:v>0.4</c:v>
                </c:pt>
                <c:pt idx="97">
                  <c:v>19.599999999999998</c:v>
                </c:pt>
                <c:pt idx="98">
                  <c:v>0</c:v>
                </c:pt>
                <c:pt idx="99">
                  <c:v>0</c:v>
                </c:pt>
                <c:pt idx="100">
                  <c:v>1.7</c:v>
                </c:pt>
                <c:pt idx="101">
                  <c:v>0</c:v>
                </c:pt>
                <c:pt idx="102">
                  <c:v>0</c:v>
                </c:pt>
                <c:pt idx="103">
                  <c:v>0.2</c:v>
                </c:pt>
                <c:pt idx="104">
                  <c:v>0.2</c:v>
                </c:pt>
                <c:pt idx="105">
                  <c:v>0.4</c:v>
                </c:pt>
                <c:pt idx="106">
                  <c:v>0</c:v>
                </c:pt>
                <c:pt idx="107">
                  <c:v>4.2</c:v>
                </c:pt>
                <c:pt idx="108">
                  <c:v>4.2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0.2</c:v>
                </c:pt>
                <c:pt idx="119">
                  <c:v>0</c:v>
                </c:pt>
                <c:pt idx="120">
                  <c:v>0.4</c:v>
                </c:pt>
                <c:pt idx="121">
                  <c:v>2.9</c:v>
                </c:pt>
                <c:pt idx="122">
                  <c:v>0</c:v>
                </c:pt>
                <c:pt idx="123">
                  <c:v>7.1000000000000014</c:v>
                </c:pt>
                <c:pt idx="1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31-4053-A641-6AEE4E54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92088"/>
        <c:axId val="492694440"/>
      </c:barChart>
      <c:lineChart>
        <c:grouping val="standard"/>
        <c:varyColors val="0"/>
        <c:ser>
          <c:idx val="0"/>
          <c:order val="1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KL_HU01C!$A$3:$A$128</c:f>
              <c:numCache>
                <c:formatCode>[$-409]d\-mmm\-yy;@</c:formatCode>
                <c:ptCount val="126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  <c:pt idx="125">
                  <c:v>43005</c:v>
                </c:pt>
              </c:numCache>
            </c:numRef>
          </c:cat>
          <c:val>
            <c:numRef>
              <c:f>KL_HU01C!$C$25:$C$128</c:f>
              <c:numCache>
                <c:formatCode>0.00</c:formatCode>
                <c:ptCount val="104"/>
                <c:pt idx="0">
                  <c:v>0.53874809097593357</c:v>
                </c:pt>
                <c:pt idx="1">
                  <c:v>0.64125977439412341</c:v>
                </c:pt>
                <c:pt idx="2">
                  <c:v>0.69034371905391201</c:v>
                </c:pt>
                <c:pt idx="3">
                  <c:v>0.58252966492616154</c:v>
                </c:pt>
                <c:pt idx="4">
                  <c:v>0.53345093293575141</c:v>
                </c:pt>
                <c:pt idx="5">
                  <c:v>0.53001112422036079</c:v>
                </c:pt>
                <c:pt idx="6">
                  <c:v>0.51624594867377827</c:v>
                </c:pt>
                <c:pt idx="7">
                  <c:v>0.48668333503484756</c:v>
                </c:pt>
                <c:pt idx="8">
                  <c:v>0.49540150907169545</c:v>
                </c:pt>
                <c:pt idx="9">
                  <c:v>0.84392196492616467</c:v>
                </c:pt>
                <c:pt idx="10">
                  <c:v>0.96384556180507308</c:v>
                </c:pt>
                <c:pt idx="11">
                  <c:v>0.76503385411727509</c:v>
                </c:pt>
                <c:pt idx="12">
                  <c:v>0.69423586264813364</c:v>
                </c:pt>
                <c:pt idx="13">
                  <c:v>0.73500049777641674</c:v>
                </c:pt>
                <c:pt idx="14">
                  <c:v>0.60613420299779219</c:v>
                </c:pt>
                <c:pt idx="15">
                  <c:v>0.54498838994062215</c:v>
                </c:pt>
                <c:pt idx="16">
                  <c:v>0.56411528925049048</c:v>
                </c:pt>
                <c:pt idx="17">
                  <c:v>0.65151497897187427</c:v>
                </c:pt>
                <c:pt idx="18">
                  <c:v>0.66999732663904743</c:v>
                </c:pt>
                <c:pt idx="19">
                  <c:v>0.58959171969566737</c:v>
                </c:pt>
                <c:pt idx="20">
                  <c:v>0.51691987574282994</c:v>
                </c:pt>
                <c:pt idx="21">
                  <c:v>0.48713128490271607</c:v>
                </c:pt>
                <c:pt idx="22">
                  <c:v>0.43204966858373689</c:v>
                </c:pt>
                <c:pt idx="23">
                  <c:v>0.44543129377662888</c:v>
                </c:pt>
                <c:pt idx="24">
                  <c:v>0.47141919664311899</c:v>
                </c:pt>
                <c:pt idx="25">
                  <c:v>2.5370478903878761</c:v>
                </c:pt>
                <c:pt idx="26">
                  <c:v>8.9214310224541151</c:v>
                </c:pt>
                <c:pt idx="27">
                  <c:v>7.6030723225382415</c:v>
                </c:pt>
                <c:pt idx="28">
                  <c:v>2.5165064653317946</c:v>
                </c:pt>
                <c:pt idx="29">
                  <c:v>1.6325681487432842</c:v>
                </c:pt>
                <c:pt idx="30">
                  <c:v>1.23737021120169</c:v>
                </c:pt>
                <c:pt idx="31">
                  <c:v>0.8676005360316017</c:v>
                </c:pt>
                <c:pt idx="32">
                  <c:v>1.2690006566441647</c:v>
                </c:pt>
                <c:pt idx="33">
                  <c:v>4.3403769464811797</c:v>
                </c:pt>
                <c:pt idx="34">
                  <c:v>1.8912495910751084</c:v>
                </c:pt>
                <c:pt idx="35">
                  <c:v>7.687944568464026</c:v>
                </c:pt>
                <c:pt idx="36">
                  <c:v>2.8634166956324294</c:v>
                </c:pt>
                <c:pt idx="37">
                  <c:v>1.3619992670432655</c:v>
                </c:pt>
                <c:pt idx="38">
                  <c:v>0.88753918944268362</c:v>
                </c:pt>
                <c:pt idx="39">
                  <c:v>0.7808055336612495</c:v>
                </c:pt>
                <c:pt idx="40">
                  <c:v>0.7866808557520959</c:v>
                </c:pt>
                <c:pt idx="41">
                  <c:v>1.3053155282803528</c:v>
                </c:pt>
                <c:pt idx="42">
                  <c:v>1.1032762360528598</c:v>
                </c:pt>
                <c:pt idx="43">
                  <c:v>0.76530511550460012</c:v>
                </c:pt>
                <c:pt idx="44">
                  <c:v>0.6133837479888008</c:v>
                </c:pt>
                <c:pt idx="45">
                  <c:v>0.49109519821240849</c:v>
                </c:pt>
                <c:pt idx="46">
                  <c:v>0.48323348366761193</c:v>
                </c:pt>
                <c:pt idx="47">
                  <c:v>0.43967873929781659</c:v>
                </c:pt>
                <c:pt idx="48">
                  <c:v>0.42452579194488799</c:v>
                </c:pt>
                <c:pt idx="49">
                  <c:v>0.42023552677671239</c:v>
                </c:pt>
                <c:pt idx="50">
                  <c:v>0.42708561894069913</c:v>
                </c:pt>
                <c:pt idx="51">
                  <c:v>0.42887457146654134</c:v>
                </c:pt>
                <c:pt idx="52">
                  <c:v>0.42715720843029126</c:v>
                </c:pt>
                <c:pt idx="53">
                  <c:v>0.42105047688337077</c:v>
                </c:pt>
                <c:pt idx="54">
                  <c:v>0.42765808578529985</c:v>
                </c:pt>
                <c:pt idx="55">
                  <c:v>0.45224983234273264</c:v>
                </c:pt>
                <c:pt idx="56">
                  <c:v>0.43583816452735241</c:v>
                </c:pt>
                <c:pt idx="57">
                  <c:v>0.46121938057476553</c:v>
                </c:pt>
                <c:pt idx="58">
                  <c:v>0.4619159275713986</c:v>
                </c:pt>
                <c:pt idx="59">
                  <c:v>0.49055064801242731</c:v>
                </c:pt>
                <c:pt idx="60">
                  <c:v>0.45731168936229932</c:v>
                </c:pt>
                <c:pt idx="61">
                  <c:v>0.71602340825681676</c:v>
                </c:pt>
                <c:pt idx="62">
                  <c:v>0.83797963076347159</c:v>
                </c:pt>
                <c:pt idx="63">
                  <c:v>0.59392321661184344</c:v>
                </c:pt>
                <c:pt idx="64">
                  <c:v>0.62123329220045809</c:v>
                </c:pt>
                <c:pt idx="65">
                  <c:v>0.5222932081334738</c:v>
                </c:pt>
                <c:pt idx="66">
                  <c:v>0.54011766938169503</c:v>
                </c:pt>
                <c:pt idx="67">
                  <c:v>0.48077567153678258</c:v>
                </c:pt>
                <c:pt idx="68">
                  <c:v>0.48404990452268343</c:v>
                </c:pt>
                <c:pt idx="69">
                  <c:v>0.50317666717992482</c:v>
                </c:pt>
                <c:pt idx="70">
                  <c:v>0.5706646824694489</c:v>
                </c:pt>
                <c:pt idx="71">
                  <c:v>0.49610995754314491</c:v>
                </c:pt>
                <c:pt idx="72">
                  <c:v>0.46693090889322941</c:v>
                </c:pt>
                <c:pt idx="73">
                  <c:v>0.47423091697332115</c:v>
                </c:pt>
                <c:pt idx="74">
                  <c:v>0.4634317697721031</c:v>
                </c:pt>
                <c:pt idx="75">
                  <c:v>0.45882937290445985</c:v>
                </c:pt>
                <c:pt idx="76">
                  <c:v>0.52239197759497913</c:v>
                </c:pt>
                <c:pt idx="77">
                  <c:v>0.49377507762211348</c:v>
                </c:pt>
                <c:pt idx="78">
                  <c:v>0.43406146189693956</c:v>
                </c:pt>
                <c:pt idx="79">
                  <c:v>0.47011004658627664</c:v>
                </c:pt>
                <c:pt idx="80">
                  <c:v>0.42347177603268982</c:v>
                </c:pt>
                <c:pt idx="81">
                  <c:v>0.41807510724573554</c:v>
                </c:pt>
                <c:pt idx="82">
                  <c:v>0.41879676135534954</c:v>
                </c:pt>
                <c:pt idx="83">
                  <c:v>0.42149859116254845</c:v>
                </c:pt>
                <c:pt idx="84">
                  <c:v>0.41736804984015402</c:v>
                </c:pt>
                <c:pt idx="85">
                  <c:v>0.42335286815398371</c:v>
                </c:pt>
                <c:pt idx="86">
                  <c:v>0.63621363955755028</c:v>
                </c:pt>
                <c:pt idx="87">
                  <c:v>0.93246100451173453</c:v>
                </c:pt>
                <c:pt idx="88">
                  <c:v>1.3759194095792342</c:v>
                </c:pt>
                <c:pt idx="89">
                  <c:v>0.94684173171184494</c:v>
                </c:pt>
                <c:pt idx="90">
                  <c:v>0.65410454184232181</c:v>
                </c:pt>
                <c:pt idx="91">
                  <c:v>0.49653224227822546</c:v>
                </c:pt>
                <c:pt idx="92">
                  <c:v>0.42931846963316689</c:v>
                </c:pt>
                <c:pt idx="93">
                  <c:v>0.42405811280592642</c:v>
                </c:pt>
                <c:pt idx="94">
                  <c:v>0.42172671042596371</c:v>
                </c:pt>
                <c:pt idx="95">
                  <c:v>0.42950560154369133</c:v>
                </c:pt>
                <c:pt idx="96">
                  <c:v>0.43809457411576735</c:v>
                </c:pt>
                <c:pt idx="97">
                  <c:v>0.43494268655600304</c:v>
                </c:pt>
                <c:pt idx="98">
                  <c:v>0.4180530198472478</c:v>
                </c:pt>
                <c:pt idx="99">
                  <c:v>0.42320238340234284</c:v>
                </c:pt>
                <c:pt idx="100">
                  <c:v>0.41947692506439321</c:v>
                </c:pt>
                <c:pt idx="101">
                  <c:v>0.43372818190843049</c:v>
                </c:pt>
                <c:pt idx="102">
                  <c:v>0.44612879389792343</c:v>
                </c:pt>
                <c:pt idx="103">
                  <c:v>0.46501582701827254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31-4053-A641-6AEE4E546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96008"/>
        <c:axId val="492696792"/>
      </c:lineChart>
      <c:dateAx>
        <c:axId val="49269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492696792"/>
        <c:crosses val="autoZero"/>
        <c:auto val="1"/>
        <c:lblOffset val="100"/>
        <c:baseTimeUnit val="days"/>
        <c:majorUnit val="7"/>
      </c:dateAx>
      <c:valAx>
        <c:axId val="492696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92696008"/>
        <c:crosses val="autoZero"/>
        <c:crossBetween val="between"/>
      </c:valAx>
      <c:valAx>
        <c:axId val="4926944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2692088"/>
        <c:crosses val="max"/>
        <c:crossBetween val="between"/>
      </c:valAx>
      <c:dateAx>
        <c:axId val="49269208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9269444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and Rain versus Total Suspended Solids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KL_HU01C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>
        <c:manualLayout>
          <c:xMode val="edge"/>
          <c:yMode val="edge"/>
          <c:x val="0.18456078125369466"/>
          <c:y val="1.99004975124378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KL_HU01C!$D$1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KL_HU01C!$D$2:$D$129</c:f>
              <c:numCache>
                <c:formatCode>General</c:formatCode>
                <c:ptCount val="128"/>
                <c:pt idx="1">
                  <c:v>0.9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0.5</c:v>
                </c:pt>
                <c:pt idx="46">
                  <c:v>0</c:v>
                </c:pt>
                <c:pt idx="47">
                  <c:v>0.4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0.2</c:v>
                </c:pt>
                <c:pt idx="53">
                  <c:v>0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0.2</c:v>
                </c:pt>
                <c:pt idx="62">
                  <c:v>0</c:v>
                </c:pt>
                <c:pt idx="63">
                  <c:v>13.1</c:v>
                </c:pt>
                <c:pt idx="64">
                  <c:v>0.9</c:v>
                </c:pt>
                <c:pt idx="65">
                  <c:v>0</c:v>
                </c:pt>
                <c:pt idx="66">
                  <c:v>0.7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1.5999999999999999</c:v>
                </c:pt>
                <c:pt idx="84">
                  <c:v>0.5</c:v>
                </c:pt>
                <c:pt idx="85">
                  <c:v>1.7</c:v>
                </c:pt>
                <c:pt idx="86">
                  <c:v>0.4</c:v>
                </c:pt>
                <c:pt idx="87">
                  <c:v>0</c:v>
                </c:pt>
                <c:pt idx="88">
                  <c:v>1.7</c:v>
                </c:pt>
                <c:pt idx="89">
                  <c:v>1.4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2.6</c:v>
                </c:pt>
                <c:pt idx="94">
                  <c:v>1.9</c:v>
                </c:pt>
                <c:pt idx="95">
                  <c:v>1.5999999999999999</c:v>
                </c:pt>
                <c:pt idx="96">
                  <c:v>2.5000000000000004</c:v>
                </c:pt>
                <c:pt idx="97">
                  <c:v>0.4</c:v>
                </c:pt>
                <c:pt idx="98">
                  <c:v>19.599999999999998</c:v>
                </c:pt>
                <c:pt idx="99">
                  <c:v>0</c:v>
                </c:pt>
                <c:pt idx="100">
                  <c:v>0</c:v>
                </c:pt>
                <c:pt idx="101">
                  <c:v>1.7</c:v>
                </c:pt>
                <c:pt idx="102">
                  <c:v>0</c:v>
                </c:pt>
                <c:pt idx="103">
                  <c:v>0</c:v>
                </c:pt>
                <c:pt idx="104">
                  <c:v>0.2</c:v>
                </c:pt>
                <c:pt idx="105">
                  <c:v>0.2</c:v>
                </c:pt>
                <c:pt idx="106">
                  <c:v>0.4</c:v>
                </c:pt>
                <c:pt idx="107">
                  <c:v>0</c:v>
                </c:pt>
                <c:pt idx="108">
                  <c:v>4.2</c:v>
                </c:pt>
                <c:pt idx="109">
                  <c:v>4.2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0.4</c:v>
                </c:pt>
                <c:pt idx="122">
                  <c:v>2.9</c:v>
                </c:pt>
                <c:pt idx="123">
                  <c:v>0</c:v>
                </c:pt>
                <c:pt idx="124">
                  <c:v>7.1000000000000014</c:v>
                </c:pt>
                <c:pt idx="1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AF-41A7-B860-3021FABBA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95616"/>
        <c:axId val="492693656"/>
      </c:barChart>
      <c:lineChart>
        <c:grouping val="standard"/>
        <c:varyColors val="0"/>
        <c:ser>
          <c:idx val="0"/>
          <c:order val="1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KL_HU01C!$C$2:$C$129</c:f>
              <c:numCache>
                <c:formatCode>0.00</c:formatCode>
                <c:ptCount val="128"/>
                <c:pt idx="23">
                  <c:v>0.53874809097593357</c:v>
                </c:pt>
                <c:pt idx="24">
                  <c:v>0.64125977439412341</c:v>
                </c:pt>
                <c:pt idx="25">
                  <c:v>0.69034371905391201</c:v>
                </c:pt>
                <c:pt idx="26">
                  <c:v>0.58252966492616154</c:v>
                </c:pt>
                <c:pt idx="27">
                  <c:v>0.53345093293575141</c:v>
                </c:pt>
                <c:pt idx="28">
                  <c:v>0.53001112422036079</c:v>
                </c:pt>
                <c:pt idx="29">
                  <c:v>0.51624594867377827</c:v>
                </c:pt>
                <c:pt idx="30">
                  <c:v>0.48668333503484756</c:v>
                </c:pt>
                <c:pt idx="31">
                  <c:v>0.49540150907169545</c:v>
                </c:pt>
                <c:pt idx="32">
                  <c:v>0.84392196492616467</c:v>
                </c:pt>
                <c:pt idx="33">
                  <c:v>0.96384556180507308</c:v>
                </c:pt>
                <c:pt idx="34">
                  <c:v>0.76503385411727509</c:v>
                </c:pt>
                <c:pt idx="35">
                  <c:v>0.69423586264813364</c:v>
                </c:pt>
                <c:pt idx="36">
                  <c:v>0.73500049777641674</c:v>
                </c:pt>
                <c:pt idx="37">
                  <c:v>0.60613420299779219</c:v>
                </c:pt>
                <c:pt idx="38">
                  <c:v>0.54498838994062215</c:v>
                </c:pt>
                <c:pt idx="39">
                  <c:v>0.56411528925049048</c:v>
                </c:pt>
                <c:pt idx="40">
                  <c:v>0.65151497897187427</c:v>
                </c:pt>
                <c:pt idx="41">
                  <c:v>0.66999732663904743</c:v>
                </c:pt>
                <c:pt idx="42">
                  <c:v>0.58959171969566737</c:v>
                </c:pt>
                <c:pt idx="43">
                  <c:v>0.51691987574282994</c:v>
                </c:pt>
                <c:pt idx="44">
                  <c:v>0.48713128490271607</c:v>
                </c:pt>
                <c:pt idx="45">
                  <c:v>0.43204966858373689</c:v>
                </c:pt>
                <c:pt idx="46">
                  <c:v>0.44543129377662888</c:v>
                </c:pt>
                <c:pt idx="47">
                  <c:v>0.47141919664311899</c:v>
                </c:pt>
                <c:pt idx="48">
                  <c:v>2.5370478903878761</c:v>
                </c:pt>
                <c:pt idx="49">
                  <c:v>8.9214310224541151</c:v>
                </c:pt>
                <c:pt idx="50">
                  <c:v>7.6030723225382415</c:v>
                </c:pt>
                <c:pt idx="51">
                  <c:v>2.5165064653317946</c:v>
                </c:pt>
                <c:pt idx="52">
                  <c:v>1.6325681487432842</c:v>
                </c:pt>
                <c:pt idx="53">
                  <c:v>1.23737021120169</c:v>
                </c:pt>
                <c:pt idx="54">
                  <c:v>0.8676005360316017</c:v>
                </c:pt>
                <c:pt idx="55">
                  <c:v>1.2690006566441647</c:v>
                </c:pt>
                <c:pt idx="56">
                  <c:v>4.3403769464811797</c:v>
                </c:pt>
                <c:pt idx="57">
                  <c:v>1.8912495910751084</c:v>
                </c:pt>
                <c:pt idx="58">
                  <c:v>7.687944568464026</c:v>
                </c:pt>
                <c:pt idx="59">
                  <c:v>2.8634166956324294</c:v>
                </c:pt>
                <c:pt idx="60">
                  <c:v>1.3619992670432655</c:v>
                </c:pt>
                <c:pt idx="61">
                  <c:v>0.88753918944268362</c:v>
                </c:pt>
                <c:pt idx="62">
                  <c:v>0.7808055336612495</c:v>
                </c:pt>
                <c:pt idx="63">
                  <c:v>0.7866808557520959</c:v>
                </c:pt>
                <c:pt idx="64">
                  <c:v>1.3053155282803528</c:v>
                </c:pt>
                <c:pt idx="65">
                  <c:v>1.1032762360528598</c:v>
                </c:pt>
                <c:pt idx="66">
                  <c:v>0.76530511550460012</c:v>
                </c:pt>
                <c:pt idx="67">
                  <c:v>0.6133837479888008</c:v>
                </c:pt>
                <c:pt idx="68">
                  <c:v>0.49109519821240849</c:v>
                </c:pt>
                <c:pt idx="69">
                  <c:v>0.48323348366761193</c:v>
                </c:pt>
                <c:pt idx="70">
                  <c:v>0.43967873929781659</c:v>
                </c:pt>
                <c:pt idx="71">
                  <c:v>0.42452579194488799</c:v>
                </c:pt>
                <c:pt idx="72">
                  <c:v>0.42023552677671239</c:v>
                </c:pt>
                <c:pt idx="73">
                  <c:v>0.42708561894069913</c:v>
                </c:pt>
                <c:pt idx="74">
                  <c:v>0.42887457146654134</c:v>
                </c:pt>
                <c:pt idx="75">
                  <c:v>0.42715720843029126</c:v>
                </c:pt>
                <c:pt idx="76">
                  <c:v>0.42105047688337077</c:v>
                </c:pt>
                <c:pt idx="77">
                  <c:v>0.42765808578529985</c:v>
                </c:pt>
                <c:pt idx="78">
                  <c:v>0.45224983234273264</c:v>
                </c:pt>
                <c:pt idx="79">
                  <c:v>0.43583816452735241</c:v>
                </c:pt>
                <c:pt idx="80">
                  <c:v>0.46121938057476553</c:v>
                </c:pt>
                <c:pt idx="81">
                  <c:v>0.4619159275713986</c:v>
                </c:pt>
                <c:pt idx="82">
                  <c:v>0.49055064801242731</c:v>
                </c:pt>
                <c:pt idx="83">
                  <c:v>0.45731168936229932</c:v>
                </c:pt>
                <c:pt idx="84">
                  <c:v>0.71602340825681676</c:v>
                </c:pt>
                <c:pt idx="85">
                  <c:v>0.83797963076347159</c:v>
                </c:pt>
                <c:pt idx="86">
                  <c:v>0.59392321661184344</c:v>
                </c:pt>
                <c:pt idx="87">
                  <c:v>0.62123329220045809</c:v>
                </c:pt>
                <c:pt idx="88">
                  <c:v>0.5222932081334738</c:v>
                </c:pt>
                <c:pt idx="89">
                  <c:v>0.54011766938169503</c:v>
                </c:pt>
                <c:pt idx="90">
                  <c:v>0.48077567153678258</c:v>
                </c:pt>
                <c:pt idx="91">
                  <c:v>0.48404990452268343</c:v>
                </c:pt>
                <c:pt idx="92">
                  <c:v>0.50317666717992482</c:v>
                </c:pt>
                <c:pt idx="93">
                  <c:v>0.5706646824694489</c:v>
                </c:pt>
                <c:pt idx="94">
                  <c:v>0.49610995754314491</c:v>
                </c:pt>
                <c:pt idx="95">
                  <c:v>0.46693090889322941</c:v>
                </c:pt>
                <c:pt idx="96">
                  <c:v>0.47423091697332115</c:v>
                </c:pt>
                <c:pt idx="97">
                  <c:v>0.4634317697721031</c:v>
                </c:pt>
                <c:pt idx="98">
                  <c:v>0.45882937290445985</c:v>
                </c:pt>
                <c:pt idx="99">
                  <c:v>0.52239197759497913</c:v>
                </c:pt>
                <c:pt idx="100">
                  <c:v>0.49377507762211348</c:v>
                </c:pt>
                <c:pt idx="101">
                  <c:v>0.43406146189693956</c:v>
                </c:pt>
                <c:pt idx="102">
                  <c:v>0.47011004658627664</c:v>
                </c:pt>
                <c:pt idx="103">
                  <c:v>0.42347177603268982</c:v>
                </c:pt>
                <c:pt idx="104">
                  <c:v>0.41807510724573554</c:v>
                </c:pt>
                <c:pt idx="105">
                  <c:v>0.41879676135534954</c:v>
                </c:pt>
                <c:pt idx="106">
                  <c:v>0.42149859116254845</c:v>
                </c:pt>
                <c:pt idx="107">
                  <c:v>0.41736804984015402</c:v>
                </c:pt>
                <c:pt idx="108">
                  <c:v>0.42335286815398371</c:v>
                </c:pt>
                <c:pt idx="109">
                  <c:v>0.63621363955755028</c:v>
                </c:pt>
                <c:pt idx="110">
                  <c:v>0.93246100451173453</c:v>
                </c:pt>
                <c:pt idx="111">
                  <c:v>1.3759194095792342</c:v>
                </c:pt>
                <c:pt idx="112">
                  <c:v>0.94684173171184494</c:v>
                </c:pt>
                <c:pt idx="113">
                  <c:v>0.65410454184232181</c:v>
                </c:pt>
                <c:pt idx="114">
                  <c:v>0.49653224227822546</c:v>
                </c:pt>
                <c:pt idx="115">
                  <c:v>0.42931846963316689</c:v>
                </c:pt>
                <c:pt idx="116">
                  <c:v>0.42405811280592642</c:v>
                </c:pt>
                <c:pt idx="117">
                  <c:v>0.42172671042596371</c:v>
                </c:pt>
                <c:pt idx="118">
                  <c:v>0.42950560154369133</c:v>
                </c:pt>
                <c:pt idx="119">
                  <c:v>0.43809457411576735</c:v>
                </c:pt>
                <c:pt idx="120">
                  <c:v>0.43494268655600304</c:v>
                </c:pt>
                <c:pt idx="121">
                  <c:v>0.4180530198472478</c:v>
                </c:pt>
                <c:pt idx="122">
                  <c:v>0.42320238340234284</c:v>
                </c:pt>
                <c:pt idx="123">
                  <c:v>0.41947692506439321</c:v>
                </c:pt>
                <c:pt idx="124">
                  <c:v>0.43372818190843049</c:v>
                </c:pt>
                <c:pt idx="125">
                  <c:v>0.44612879389792343</c:v>
                </c:pt>
                <c:pt idx="126">
                  <c:v>0.46501582701827254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AF-41A7-B860-3021FABBA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695616"/>
        <c:axId val="492693656"/>
      </c:lineChart>
      <c:lineChart>
        <c:grouping val="standard"/>
        <c:varyColors val="0"/>
        <c:ser>
          <c:idx val="1"/>
          <c:order val="2"/>
          <c:tx>
            <c:strRef>
              <c:f>KL_HU01C!$H$1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KL_HU01C!$H$2:$H$129</c:f>
              <c:numCache>
                <c:formatCode>0.0</c:formatCode>
                <c:ptCount val="128"/>
                <c:pt idx="0">
                  <c:v>56.400000000000006</c:v>
                </c:pt>
                <c:pt idx="1">
                  <c:v>35.599999999999632</c:v>
                </c:pt>
                <c:pt idx="2">
                  <c:v>26.800000000000601</c:v>
                </c:pt>
                <c:pt idx="3">
                  <c:v>65.199999999999932</c:v>
                </c:pt>
                <c:pt idx="22">
                  <c:v>15.200000000000102</c:v>
                </c:pt>
                <c:pt idx="29">
                  <c:v>9.9999999999997868</c:v>
                </c:pt>
                <c:pt idx="43">
                  <c:v>27.199999999999669</c:v>
                </c:pt>
                <c:pt idx="48">
                  <c:v>118.00000000000033</c:v>
                </c:pt>
                <c:pt idx="49">
                  <c:v>193.99999999999994</c:v>
                </c:pt>
                <c:pt idx="50">
                  <c:v>80.666666666666657</c:v>
                </c:pt>
                <c:pt idx="51">
                  <c:v>31.599999999999184</c:v>
                </c:pt>
                <c:pt idx="52">
                  <c:v>52.500000000000881</c:v>
                </c:pt>
                <c:pt idx="53">
                  <c:v>68.399999999999579</c:v>
                </c:pt>
                <c:pt idx="54">
                  <c:v>56.499999999999332</c:v>
                </c:pt>
                <c:pt idx="55">
                  <c:v>45.499999999999432</c:v>
                </c:pt>
                <c:pt idx="56">
                  <c:v>622.0000000000025</c:v>
                </c:pt>
                <c:pt idx="57">
                  <c:v>66.399999999999793</c:v>
                </c:pt>
                <c:pt idx="58">
                  <c:v>582.0000000000025</c:v>
                </c:pt>
                <c:pt idx="59">
                  <c:v>218.00000000000043</c:v>
                </c:pt>
                <c:pt idx="60">
                  <c:v>53.999999999999382</c:v>
                </c:pt>
                <c:pt idx="61">
                  <c:v>51.19999999999969</c:v>
                </c:pt>
                <c:pt idx="62">
                  <c:v>46.399999999999331</c:v>
                </c:pt>
                <c:pt idx="63">
                  <c:v>68.000000000000512</c:v>
                </c:pt>
                <c:pt idx="64">
                  <c:v>64.400000000000006</c:v>
                </c:pt>
                <c:pt idx="65">
                  <c:v>62.400000000000226</c:v>
                </c:pt>
                <c:pt idx="66">
                  <c:v>43.999999999999595</c:v>
                </c:pt>
                <c:pt idx="67">
                  <c:v>26.799999999999713</c:v>
                </c:pt>
                <c:pt idx="68">
                  <c:v>34.399999999999764</c:v>
                </c:pt>
                <c:pt idx="69">
                  <c:v>31.600000000000072</c:v>
                </c:pt>
                <c:pt idx="70">
                  <c:v>14.40000000000019</c:v>
                </c:pt>
                <c:pt idx="71">
                  <c:v>14.799999999999258</c:v>
                </c:pt>
                <c:pt idx="72">
                  <c:v>25.999999999999801</c:v>
                </c:pt>
                <c:pt idx="73">
                  <c:v>11.599999999999611</c:v>
                </c:pt>
                <c:pt idx="74">
                  <c:v>15.600000000000056</c:v>
                </c:pt>
                <c:pt idx="75">
                  <c:v>12.000000000000455</c:v>
                </c:pt>
                <c:pt idx="76">
                  <c:v>17.199999999999882</c:v>
                </c:pt>
                <c:pt idx="77">
                  <c:v>12.400000000000411</c:v>
                </c:pt>
                <c:pt idx="78">
                  <c:v>13.200000000000323</c:v>
                </c:pt>
                <c:pt idx="79">
                  <c:v>10.399999999999743</c:v>
                </c:pt>
                <c:pt idx="80">
                  <c:v>14.40000000000019</c:v>
                </c:pt>
                <c:pt idx="81">
                  <c:v>15.200000000000102</c:v>
                </c:pt>
                <c:pt idx="82">
                  <c:v>23.999999999999133</c:v>
                </c:pt>
                <c:pt idx="83">
                  <c:v>35.199999999999676</c:v>
                </c:pt>
                <c:pt idx="84">
                  <c:v>313.20000000000016</c:v>
                </c:pt>
                <c:pt idx="105">
                  <c:v>24.399999999999977</c:v>
                </c:pt>
                <c:pt idx="106">
                  <c:v>29.599999999999405</c:v>
                </c:pt>
                <c:pt idx="107">
                  <c:v>36.800000000000388</c:v>
                </c:pt>
                <c:pt idx="108">
                  <c:v>20.799999999999486</c:v>
                </c:pt>
                <c:pt idx="109">
                  <c:v>30.800000000000161</c:v>
                </c:pt>
                <c:pt idx="110">
                  <c:v>57.999999999999829</c:v>
                </c:pt>
                <c:pt idx="111">
                  <c:v>41.999999999999815</c:v>
                </c:pt>
                <c:pt idx="112">
                  <c:v>39.200000000000124</c:v>
                </c:pt>
                <c:pt idx="113">
                  <c:v>33.999999999999808</c:v>
                </c:pt>
                <c:pt idx="114">
                  <c:v>40.799999999999947</c:v>
                </c:pt>
                <c:pt idx="115">
                  <c:v>61.59999999999944</c:v>
                </c:pt>
                <c:pt idx="116">
                  <c:v>52.00000000000049</c:v>
                </c:pt>
                <c:pt idx="117">
                  <c:v>61.200000000000365</c:v>
                </c:pt>
                <c:pt idx="118">
                  <c:v>42.399999999999771</c:v>
                </c:pt>
                <c:pt idx="119">
                  <c:v>84.799999999999542</c:v>
                </c:pt>
                <c:pt idx="120">
                  <c:v>110.00000000000031</c:v>
                </c:pt>
                <c:pt idx="121">
                  <c:v>29.599999999999405</c:v>
                </c:pt>
                <c:pt idx="122">
                  <c:v>40.000000000000036</c:v>
                </c:pt>
                <c:pt idx="123">
                  <c:v>45.600000000000307</c:v>
                </c:pt>
                <c:pt idx="124">
                  <c:v>59.600000000000541</c:v>
                </c:pt>
                <c:pt idx="125">
                  <c:v>102.80000000000022</c:v>
                </c:pt>
                <c:pt idx="126">
                  <c:v>35.599999999999632</c:v>
                </c:pt>
                <c:pt idx="127">
                  <c:v>105.6000000000008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AF-41A7-B860-3021FABBA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36864"/>
        <c:axId val="492696400"/>
      </c:lineChart>
      <c:dateAx>
        <c:axId val="49269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92693656"/>
        <c:crosses val="autoZero"/>
        <c:auto val="1"/>
        <c:lblOffset val="100"/>
        <c:baseTimeUnit val="days"/>
        <c:majorUnit val="7"/>
      </c:dateAx>
      <c:valAx>
        <c:axId val="492693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 and Rainfall (mm)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2067755709640772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92695616"/>
        <c:crosses val="autoZero"/>
        <c:crossBetween val="between"/>
      </c:valAx>
      <c:valAx>
        <c:axId val="49269640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Suspended Solids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014258352841019"/>
              <c:y val="0.1860780089056032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8236864"/>
        <c:crosses val="max"/>
        <c:crossBetween val="between"/>
      </c:valAx>
      <c:dateAx>
        <c:axId val="47823686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9269640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Total Suspended Solids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KL_HU01C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KL_HU01C!$D$1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KL_HU01C!$D$2:$D$129</c:f>
              <c:numCache>
                <c:formatCode>General</c:formatCode>
                <c:ptCount val="128"/>
                <c:pt idx="1">
                  <c:v>0.9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0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</c:v>
                </c:pt>
                <c:pt idx="39">
                  <c:v>0.2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0.5</c:v>
                </c:pt>
                <c:pt idx="46">
                  <c:v>0</c:v>
                </c:pt>
                <c:pt idx="47">
                  <c:v>0.4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0.2</c:v>
                </c:pt>
                <c:pt idx="53">
                  <c:v>0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0.2</c:v>
                </c:pt>
                <c:pt idx="62">
                  <c:v>0</c:v>
                </c:pt>
                <c:pt idx="63">
                  <c:v>13.1</c:v>
                </c:pt>
                <c:pt idx="64">
                  <c:v>0.9</c:v>
                </c:pt>
                <c:pt idx="65">
                  <c:v>0</c:v>
                </c:pt>
                <c:pt idx="66">
                  <c:v>0.7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1.5999999999999999</c:v>
                </c:pt>
                <c:pt idx="84">
                  <c:v>0.5</c:v>
                </c:pt>
                <c:pt idx="85">
                  <c:v>1.7</c:v>
                </c:pt>
                <c:pt idx="86">
                  <c:v>0.4</c:v>
                </c:pt>
                <c:pt idx="87">
                  <c:v>0</c:v>
                </c:pt>
                <c:pt idx="88">
                  <c:v>1.7</c:v>
                </c:pt>
                <c:pt idx="89">
                  <c:v>1.4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2.6</c:v>
                </c:pt>
                <c:pt idx="94">
                  <c:v>1.9</c:v>
                </c:pt>
                <c:pt idx="95">
                  <c:v>1.5999999999999999</c:v>
                </c:pt>
                <c:pt idx="96">
                  <c:v>2.5000000000000004</c:v>
                </c:pt>
                <c:pt idx="97">
                  <c:v>0.4</c:v>
                </c:pt>
                <c:pt idx="98">
                  <c:v>19.599999999999998</c:v>
                </c:pt>
                <c:pt idx="99">
                  <c:v>0</c:v>
                </c:pt>
                <c:pt idx="100">
                  <c:v>0</c:v>
                </c:pt>
                <c:pt idx="101">
                  <c:v>1.7</c:v>
                </c:pt>
                <c:pt idx="102">
                  <c:v>0</c:v>
                </c:pt>
                <c:pt idx="103">
                  <c:v>0</c:v>
                </c:pt>
                <c:pt idx="104">
                  <c:v>0.2</c:v>
                </c:pt>
                <c:pt idx="105">
                  <c:v>0.2</c:v>
                </c:pt>
                <c:pt idx="106">
                  <c:v>0.4</c:v>
                </c:pt>
                <c:pt idx="107">
                  <c:v>0</c:v>
                </c:pt>
                <c:pt idx="108">
                  <c:v>4.2</c:v>
                </c:pt>
                <c:pt idx="109">
                  <c:v>4.2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0.4</c:v>
                </c:pt>
                <c:pt idx="122">
                  <c:v>2.9</c:v>
                </c:pt>
                <c:pt idx="123">
                  <c:v>0</c:v>
                </c:pt>
                <c:pt idx="124">
                  <c:v>7.1000000000000014</c:v>
                </c:pt>
                <c:pt idx="1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97-4083-B60D-F20C856A43E2}"/>
            </c:ext>
          </c:extLst>
        </c:ser>
        <c:ser>
          <c:idx val="1"/>
          <c:order val="2"/>
          <c:tx>
            <c:strRef>
              <c:f>KL_HU01C!$E$1</c:f>
              <c:strCache>
                <c:ptCount val="1"/>
                <c:pt idx="0">
                  <c:v>Rainfall (mm) Environment Canada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9050">
              <a:solidFill>
                <a:schemeClr val="accent5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KL_HU01C!$E$2:$E$129</c:f>
              <c:numCache>
                <c:formatCode>General</c:formatCode>
                <c:ptCount val="128"/>
                <c:pt idx="28">
                  <c:v>0</c:v>
                </c:pt>
                <c:pt idx="29">
                  <c:v>0.2</c:v>
                </c:pt>
                <c:pt idx="30">
                  <c:v>3.4</c:v>
                </c:pt>
                <c:pt idx="31">
                  <c:v>11.6</c:v>
                </c:pt>
                <c:pt idx="32">
                  <c:v>5.2</c:v>
                </c:pt>
                <c:pt idx="33">
                  <c:v>0.2</c:v>
                </c:pt>
                <c:pt idx="34">
                  <c:v>1.9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2.2000000000000002</c:v>
                </c:pt>
                <c:pt idx="39">
                  <c:v>4.0999999999999996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1.4</c:v>
                </c:pt>
                <c:pt idx="46">
                  <c:v>0.2</c:v>
                </c:pt>
                <c:pt idx="47">
                  <c:v>4.2</c:v>
                </c:pt>
                <c:pt idx="48">
                  <c:v>11.7</c:v>
                </c:pt>
                <c:pt idx="49">
                  <c:v>0.6</c:v>
                </c:pt>
                <c:pt idx="50">
                  <c:v>0.2</c:v>
                </c:pt>
                <c:pt idx="51">
                  <c:v>0</c:v>
                </c:pt>
                <c:pt idx="52">
                  <c:v>2.6</c:v>
                </c:pt>
                <c:pt idx="53">
                  <c:v>0.4</c:v>
                </c:pt>
                <c:pt idx="54">
                  <c:v>0</c:v>
                </c:pt>
                <c:pt idx="55">
                  <c:v>2.7</c:v>
                </c:pt>
                <c:pt idx="56">
                  <c:v>0.2</c:v>
                </c:pt>
                <c:pt idx="57">
                  <c:v>1.2</c:v>
                </c:pt>
                <c:pt idx="58">
                  <c:v>2.8</c:v>
                </c:pt>
                <c:pt idx="59">
                  <c:v>0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12.3</c:v>
                </c:pt>
                <c:pt idx="64">
                  <c:v>0.6</c:v>
                </c:pt>
                <c:pt idx="65">
                  <c:v>0</c:v>
                </c:pt>
                <c:pt idx="66">
                  <c:v>0.8</c:v>
                </c:pt>
                <c:pt idx="67">
                  <c:v>0.2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0.5</c:v>
                </c:pt>
                <c:pt idx="76">
                  <c:v>0</c:v>
                </c:pt>
                <c:pt idx="77">
                  <c:v>0.9</c:v>
                </c:pt>
                <c:pt idx="78">
                  <c:v>0</c:v>
                </c:pt>
                <c:pt idx="79">
                  <c:v>0.4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3.2</c:v>
                </c:pt>
                <c:pt idx="84">
                  <c:v>1.5</c:v>
                </c:pt>
                <c:pt idx="85">
                  <c:v>3</c:v>
                </c:pt>
                <c:pt idx="86">
                  <c:v>0.2</c:v>
                </c:pt>
                <c:pt idx="87">
                  <c:v>0.2</c:v>
                </c:pt>
                <c:pt idx="88">
                  <c:v>1</c:v>
                </c:pt>
                <c:pt idx="89">
                  <c:v>1.2</c:v>
                </c:pt>
                <c:pt idx="90">
                  <c:v>0</c:v>
                </c:pt>
                <c:pt idx="91">
                  <c:v>0</c:v>
                </c:pt>
                <c:pt idx="92">
                  <c:v>0.4</c:v>
                </c:pt>
                <c:pt idx="93">
                  <c:v>2.2000000000000002</c:v>
                </c:pt>
                <c:pt idx="94">
                  <c:v>1.6</c:v>
                </c:pt>
                <c:pt idx="95">
                  <c:v>1.3</c:v>
                </c:pt>
                <c:pt idx="96">
                  <c:v>1.8</c:v>
                </c:pt>
                <c:pt idx="97">
                  <c:v>0.3</c:v>
                </c:pt>
                <c:pt idx="98">
                  <c:v>12.2</c:v>
                </c:pt>
                <c:pt idx="99">
                  <c:v>0.2</c:v>
                </c:pt>
                <c:pt idx="100">
                  <c:v>0.7</c:v>
                </c:pt>
                <c:pt idx="101">
                  <c:v>0.7</c:v>
                </c:pt>
                <c:pt idx="102">
                  <c:v>1.7</c:v>
                </c:pt>
                <c:pt idx="103">
                  <c:v>0.2</c:v>
                </c:pt>
                <c:pt idx="104">
                  <c:v>0.2</c:v>
                </c:pt>
                <c:pt idx="105">
                  <c:v>0</c:v>
                </c:pt>
                <c:pt idx="106">
                  <c:v>0.4</c:v>
                </c:pt>
                <c:pt idx="107">
                  <c:v>0.2</c:v>
                </c:pt>
                <c:pt idx="108">
                  <c:v>3.5</c:v>
                </c:pt>
                <c:pt idx="109">
                  <c:v>3.8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0.3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3.2</c:v>
                </c:pt>
                <c:pt idx="123">
                  <c:v>0.2</c:v>
                </c:pt>
                <c:pt idx="124">
                  <c:v>6.1</c:v>
                </c:pt>
                <c:pt idx="125">
                  <c:v>0.2</c:v>
                </c:pt>
                <c:pt idx="126">
                  <c:v>1.9</c:v>
                </c:pt>
                <c:pt idx="127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97-4083-B60D-F20C856A4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36472"/>
        <c:axId val="478237648"/>
      </c:barChart>
      <c:lineChart>
        <c:grouping val="standard"/>
        <c:varyColors val="0"/>
        <c:ser>
          <c:idx val="0"/>
          <c:order val="0"/>
          <c:tx>
            <c:strRef>
              <c:f>KL_HU01C!$H$1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KL_HU01C!$A$2:$A$129</c:f>
              <c:numCache>
                <c:formatCode>[$-409]d\-mmm\-yy;@</c:formatCode>
                <c:ptCount val="12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  <c:pt idx="126">
                  <c:v>43005</c:v>
                </c:pt>
                <c:pt idx="127">
                  <c:v>43006</c:v>
                </c:pt>
              </c:numCache>
            </c:numRef>
          </c:cat>
          <c:val>
            <c:numRef>
              <c:f>KL_HU01C!$H$2:$H$129</c:f>
              <c:numCache>
                <c:formatCode>0.0</c:formatCode>
                <c:ptCount val="128"/>
                <c:pt idx="0">
                  <c:v>56.400000000000006</c:v>
                </c:pt>
                <c:pt idx="1">
                  <c:v>35.599999999999632</c:v>
                </c:pt>
                <c:pt idx="2">
                  <c:v>26.800000000000601</c:v>
                </c:pt>
                <c:pt idx="3">
                  <c:v>65.199999999999932</c:v>
                </c:pt>
                <c:pt idx="22">
                  <c:v>15.200000000000102</c:v>
                </c:pt>
                <c:pt idx="29">
                  <c:v>9.9999999999997868</c:v>
                </c:pt>
                <c:pt idx="43">
                  <c:v>27.199999999999669</c:v>
                </c:pt>
                <c:pt idx="48">
                  <c:v>118.00000000000033</c:v>
                </c:pt>
                <c:pt idx="49">
                  <c:v>193.99999999999994</c:v>
                </c:pt>
                <c:pt idx="50">
                  <c:v>80.666666666666657</c:v>
                </c:pt>
                <c:pt idx="51">
                  <c:v>31.599999999999184</c:v>
                </c:pt>
                <c:pt idx="52">
                  <c:v>52.500000000000881</c:v>
                </c:pt>
                <c:pt idx="53">
                  <c:v>68.399999999999579</c:v>
                </c:pt>
                <c:pt idx="54">
                  <c:v>56.499999999999332</c:v>
                </c:pt>
                <c:pt idx="55">
                  <c:v>45.499999999999432</c:v>
                </c:pt>
                <c:pt idx="56">
                  <c:v>622.0000000000025</c:v>
                </c:pt>
                <c:pt idx="57">
                  <c:v>66.399999999999793</c:v>
                </c:pt>
                <c:pt idx="58">
                  <c:v>582.0000000000025</c:v>
                </c:pt>
                <c:pt idx="59">
                  <c:v>218.00000000000043</c:v>
                </c:pt>
                <c:pt idx="60">
                  <c:v>53.999999999999382</c:v>
                </c:pt>
                <c:pt idx="61">
                  <c:v>51.19999999999969</c:v>
                </c:pt>
                <c:pt idx="62">
                  <c:v>46.399999999999331</c:v>
                </c:pt>
                <c:pt idx="63">
                  <c:v>68.000000000000512</c:v>
                </c:pt>
                <c:pt idx="64">
                  <c:v>64.400000000000006</c:v>
                </c:pt>
                <c:pt idx="65">
                  <c:v>62.400000000000226</c:v>
                </c:pt>
                <c:pt idx="66">
                  <c:v>43.999999999999595</c:v>
                </c:pt>
                <c:pt idx="67">
                  <c:v>26.799999999999713</c:v>
                </c:pt>
                <c:pt idx="68">
                  <c:v>34.399999999999764</c:v>
                </c:pt>
                <c:pt idx="69">
                  <c:v>31.600000000000072</c:v>
                </c:pt>
                <c:pt idx="70">
                  <c:v>14.40000000000019</c:v>
                </c:pt>
                <c:pt idx="71">
                  <c:v>14.799999999999258</c:v>
                </c:pt>
                <c:pt idx="72">
                  <c:v>25.999999999999801</c:v>
                </c:pt>
                <c:pt idx="73">
                  <c:v>11.599999999999611</c:v>
                </c:pt>
                <c:pt idx="74">
                  <c:v>15.600000000000056</c:v>
                </c:pt>
                <c:pt idx="75">
                  <c:v>12.000000000000455</c:v>
                </c:pt>
                <c:pt idx="76">
                  <c:v>17.199999999999882</c:v>
                </c:pt>
                <c:pt idx="77">
                  <c:v>12.400000000000411</c:v>
                </c:pt>
                <c:pt idx="78">
                  <c:v>13.200000000000323</c:v>
                </c:pt>
                <c:pt idx="79">
                  <c:v>10.399999999999743</c:v>
                </c:pt>
                <c:pt idx="80">
                  <c:v>14.40000000000019</c:v>
                </c:pt>
                <c:pt idx="81">
                  <c:v>15.200000000000102</c:v>
                </c:pt>
                <c:pt idx="82">
                  <c:v>23.999999999999133</c:v>
                </c:pt>
                <c:pt idx="83">
                  <c:v>35.199999999999676</c:v>
                </c:pt>
                <c:pt idx="84">
                  <c:v>313.20000000000016</c:v>
                </c:pt>
                <c:pt idx="105">
                  <c:v>24.399999999999977</c:v>
                </c:pt>
                <c:pt idx="106">
                  <c:v>29.599999999999405</c:v>
                </c:pt>
                <c:pt idx="107">
                  <c:v>36.800000000000388</c:v>
                </c:pt>
                <c:pt idx="108">
                  <c:v>20.799999999999486</c:v>
                </c:pt>
                <c:pt idx="109">
                  <c:v>30.800000000000161</c:v>
                </c:pt>
                <c:pt idx="110">
                  <c:v>57.999999999999829</c:v>
                </c:pt>
                <c:pt idx="111">
                  <c:v>41.999999999999815</c:v>
                </c:pt>
                <c:pt idx="112">
                  <c:v>39.200000000000124</c:v>
                </c:pt>
                <c:pt idx="113">
                  <c:v>33.999999999999808</c:v>
                </c:pt>
                <c:pt idx="114">
                  <c:v>40.799999999999947</c:v>
                </c:pt>
                <c:pt idx="115">
                  <c:v>61.59999999999944</c:v>
                </c:pt>
                <c:pt idx="116">
                  <c:v>52.00000000000049</c:v>
                </c:pt>
                <c:pt idx="117">
                  <c:v>61.200000000000365</c:v>
                </c:pt>
                <c:pt idx="118">
                  <c:v>42.399999999999771</c:v>
                </c:pt>
                <c:pt idx="119">
                  <c:v>84.799999999999542</c:v>
                </c:pt>
                <c:pt idx="120">
                  <c:v>110.00000000000031</c:v>
                </c:pt>
                <c:pt idx="121">
                  <c:v>29.599999999999405</c:v>
                </c:pt>
                <c:pt idx="122">
                  <c:v>40.000000000000036</c:v>
                </c:pt>
                <c:pt idx="123">
                  <c:v>45.600000000000307</c:v>
                </c:pt>
                <c:pt idx="124">
                  <c:v>59.600000000000541</c:v>
                </c:pt>
                <c:pt idx="125">
                  <c:v>102.80000000000022</c:v>
                </c:pt>
                <c:pt idx="126">
                  <c:v>35.599999999999632</c:v>
                </c:pt>
                <c:pt idx="127">
                  <c:v>105.6000000000008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97-4083-B60D-F20C856A4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39216"/>
        <c:axId val="478234512"/>
      </c:lineChart>
      <c:dateAx>
        <c:axId val="47823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spPr>
          <a:ln w="0"/>
        </c:spPr>
        <c:crossAx val="478234512"/>
        <c:crosses val="autoZero"/>
        <c:auto val="1"/>
        <c:lblOffset val="100"/>
        <c:baseTimeUnit val="days"/>
        <c:majorUnit val="7"/>
      </c:dateAx>
      <c:valAx>
        <c:axId val="47823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TSS( mg/L)</a:t>
                </a:r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8239216"/>
        <c:crosses val="autoZero"/>
        <c:crossBetween val="between"/>
      </c:valAx>
      <c:valAx>
        <c:axId val="4782376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8236472"/>
        <c:crosses val="max"/>
        <c:crossBetween val="between"/>
      </c:valAx>
      <c:dateAx>
        <c:axId val="47823647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823764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 Solids at KL_NK01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KL_NK01!$B$1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KL_NK01!$B$2:$B$109</c:f>
              <c:numCache>
                <c:formatCode>General</c:formatCode>
                <c:ptCount val="108"/>
                <c:pt idx="0">
                  <c:v>41.1</c:v>
                </c:pt>
                <c:pt idx="1">
                  <c:v>38</c:v>
                </c:pt>
                <c:pt idx="2">
                  <c:v>35.6</c:v>
                </c:pt>
                <c:pt idx="3">
                  <c:v>28.7</c:v>
                </c:pt>
                <c:pt idx="4">
                  <c:v>24</c:v>
                </c:pt>
                <c:pt idx="5">
                  <c:v>31.4</c:v>
                </c:pt>
                <c:pt idx="6">
                  <c:v>47.3</c:v>
                </c:pt>
                <c:pt idx="7">
                  <c:v>42.4</c:v>
                </c:pt>
                <c:pt idx="8">
                  <c:v>37.4</c:v>
                </c:pt>
                <c:pt idx="9">
                  <c:v>37.1</c:v>
                </c:pt>
                <c:pt idx="10">
                  <c:v>38.700000000000003</c:v>
                </c:pt>
                <c:pt idx="11">
                  <c:v>42.8</c:v>
                </c:pt>
                <c:pt idx="12">
                  <c:v>37.200000000000003</c:v>
                </c:pt>
                <c:pt idx="13">
                  <c:v>36.9</c:v>
                </c:pt>
                <c:pt idx="14">
                  <c:v>33.1</c:v>
                </c:pt>
                <c:pt idx="15">
                  <c:v>43.5</c:v>
                </c:pt>
                <c:pt idx="16">
                  <c:v>53.9</c:v>
                </c:pt>
                <c:pt idx="17">
                  <c:v>50.9</c:v>
                </c:pt>
                <c:pt idx="18">
                  <c:v>42.1</c:v>
                </c:pt>
                <c:pt idx="19">
                  <c:v>29.7</c:v>
                </c:pt>
                <c:pt idx="20">
                  <c:v>23.7</c:v>
                </c:pt>
                <c:pt idx="21">
                  <c:v>19.899999999999999</c:v>
                </c:pt>
                <c:pt idx="22">
                  <c:v>17.7</c:v>
                </c:pt>
                <c:pt idx="23">
                  <c:v>16.600000000000001</c:v>
                </c:pt>
                <c:pt idx="24">
                  <c:v>15.9</c:v>
                </c:pt>
                <c:pt idx="25">
                  <c:v>16.8</c:v>
                </c:pt>
                <c:pt idx="26">
                  <c:v>16.2</c:v>
                </c:pt>
                <c:pt idx="27">
                  <c:v>16.899999999999999</c:v>
                </c:pt>
                <c:pt idx="28">
                  <c:v>17.899999999999999</c:v>
                </c:pt>
                <c:pt idx="29">
                  <c:v>18</c:v>
                </c:pt>
                <c:pt idx="30">
                  <c:v>17.100000000000001</c:v>
                </c:pt>
                <c:pt idx="31">
                  <c:v>17.100000000000001</c:v>
                </c:pt>
                <c:pt idx="32">
                  <c:v>20.399999999999999</c:v>
                </c:pt>
                <c:pt idx="33">
                  <c:v>23.7</c:v>
                </c:pt>
                <c:pt idx="34">
                  <c:v>21.4</c:v>
                </c:pt>
                <c:pt idx="35">
                  <c:v>19.399999999999999</c:v>
                </c:pt>
                <c:pt idx="36">
                  <c:v>18.899999999999999</c:v>
                </c:pt>
                <c:pt idx="37">
                  <c:v>17.8</c:v>
                </c:pt>
                <c:pt idx="38">
                  <c:v>16.899999999999999</c:v>
                </c:pt>
                <c:pt idx="39">
                  <c:v>16.899999999999999</c:v>
                </c:pt>
                <c:pt idx="40">
                  <c:v>20.2</c:v>
                </c:pt>
                <c:pt idx="41">
                  <c:v>18.2</c:v>
                </c:pt>
                <c:pt idx="42">
                  <c:v>17</c:v>
                </c:pt>
                <c:pt idx="43">
                  <c:v>16.100000000000001</c:v>
                </c:pt>
                <c:pt idx="44">
                  <c:v>15.2</c:v>
                </c:pt>
                <c:pt idx="45">
                  <c:v>14.7</c:v>
                </c:pt>
                <c:pt idx="46">
                  <c:v>14.6</c:v>
                </c:pt>
                <c:pt idx="47">
                  <c:v>14.9</c:v>
                </c:pt>
                <c:pt idx="48">
                  <c:v>15.6</c:v>
                </c:pt>
                <c:pt idx="49">
                  <c:v>15</c:v>
                </c:pt>
                <c:pt idx="50">
                  <c:v>14.2</c:v>
                </c:pt>
                <c:pt idx="51">
                  <c:v>13.5</c:v>
                </c:pt>
                <c:pt idx="52">
                  <c:v>13</c:v>
                </c:pt>
                <c:pt idx="53">
                  <c:v>12.6</c:v>
                </c:pt>
                <c:pt idx="54">
                  <c:v>12.7</c:v>
                </c:pt>
                <c:pt idx="55">
                  <c:v>14.2</c:v>
                </c:pt>
                <c:pt idx="56">
                  <c:v>15.2</c:v>
                </c:pt>
                <c:pt idx="57">
                  <c:v>14.7</c:v>
                </c:pt>
                <c:pt idx="58">
                  <c:v>16.899999999999999</c:v>
                </c:pt>
                <c:pt idx="59">
                  <c:v>16.5</c:v>
                </c:pt>
                <c:pt idx="60">
                  <c:v>15.2</c:v>
                </c:pt>
                <c:pt idx="61">
                  <c:v>14.5</c:v>
                </c:pt>
                <c:pt idx="62">
                  <c:v>14.1</c:v>
                </c:pt>
                <c:pt idx="63">
                  <c:v>13.9</c:v>
                </c:pt>
                <c:pt idx="64">
                  <c:v>14.4</c:v>
                </c:pt>
                <c:pt idx="65">
                  <c:v>13.6</c:v>
                </c:pt>
                <c:pt idx="66">
                  <c:v>13.3</c:v>
                </c:pt>
                <c:pt idx="67">
                  <c:v>12.9</c:v>
                </c:pt>
                <c:pt idx="68">
                  <c:v>12.3</c:v>
                </c:pt>
                <c:pt idx="69">
                  <c:v>12</c:v>
                </c:pt>
                <c:pt idx="70">
                  <c:v>11.8</c:v>
                </c:pt>
                <c:pt idx="71">
                  <c:v>11.4</c:v>
                </c:pt>
                <c:pt idx="72">
                  <c:v>11.1</c:v>
                </c:pt>
                <c:pt idx="73">
                  <c:v>10.9</c:v>
                </c:pt>
                <c:pt idx="74">
                  <c:v>10.6</c:v>
                </c:pt>
                <c:pt idx="75">
                  <c:v>10.3</c:v>
                </c:pt>
                <c:pt idx="76">
                  <c:v>10</c:v>
                </c:pt>
                <c:pt idx="77">
                  <c:v>9.75</c:v>
                </c:pt>
                <c:pt idx="78">
                  <c:v>9.51</c:v>
                </c:pt>
                <c:pt idx="79">
                  <c:v>9.41</c:v>
                </c:pt>
                <c:pt idx="80">
                  <c:v>9.34</c:v>
                </c:pt>
                <c:pt idx="81">
                  <c:v>9.24</c:v>
                </c:pt>
                <c:pt idx="82">
                  <c:v>9.43</c:v>
                </c:pt>
                <c:pt idx="83">
                  <c:v>9.43</c:v>
                </c:pt>
                <c:pt idx="84">
                  <c:v>9.19</c:v>
                </c:pt>
                <c:pt idx="85">
                  <c:v>9.2899999999999991</c:v>
                </c:pt>
                <c:pt idx="86">
                  <c:v>9.0299999999999994</c:v>
                </c:pt>
                <c:pt idx="87">
                  <c:v>8.83</c:v>
                </c:pt>
                <c:pt idx="88">
                  <c:v>8.92</c:v>
                </c:pt>
                <c:pt idx="89">
                  <c:v>8.83</c:v>
                </c:pt>
                <c:pt idx="90">
                  <c:v>10.7</c:v>
                </c:pt>
                <c:pt idx="91">
                  <c:v>12.3</c:v>
                </c:pt>
                <c:pt idx="92">
                  <c:v>11.4</c:v>
                </c:pt>
                <c:pt idx="93">
                  <c:v>11.1</c:v>
                </c:pt>
                <c:pt idx="94">
                  <c:v>11.8</c:v>
                </c:pt>
                <c:pt idx="95">
                  <c:v>14.3</c:v>
                </c:pt>
                <c:pt idx="96">
                  <c:v>15.4</c:v>
                </c:pt>
                <c:pt idx="97">
                  <c:v>15.5</c:v>
                </c:pt>
                <c:pt idx="98">
                  <c:v>15.2</c:v>
                </c:pt>
                <c:pt idx="99">
                  <c:v>16.600000000000001</c:v>
                </c:pt>
                <c:pt idx="100">
                  <c:v>16.5</c:v>
                </c:pt>
                <c:pt idx="101">
                  <c:v>16</c:v>
                </c:pt>
                <c:pt idx="102">
                  <c:v>15.3</c:v>
                </c:pt>
                <c:pt idx="103">
                  <c:v>14.7</c:v>
                </c:pt>
                <c:pt idx="104">
                  <c:v>14.3</c:v>
                </c:pt>
                <c:pt idx="105">
                  <c:v>13.7</c:v>
                </c:pt>
                <c:pt idx="106">
                  <c:v>13.5</c:v>
                </c:pt>
                <c:pt idx="107">
                  <c:v>13.6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4A-4A42-9B4F-31AD003E2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34904"/>
        <c:axId val="478236080"/>
      </c:lineChart>
      <c:lineChart>
        <c:grouping val="standard"/>
        <c:varyColors val="0"/>
        <c:ser>
          <c:idx val="1"/>
          <c:order val="1"/>
          <c:tx>
            <c:strRef>
              <c:f>KL_NK01!$E$1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KL_NK01!$E$2:$E$109</c:f>
              <c:numCache>
                <c:formatCode>0.0</c:formatCode>
                <c:ptCount val="108"/>
                <c:pt idx="0">
                  <c:v>16.000000000000014</c:v>
                </c:pt>
                <c:pt idx="1">
                  <c:v>12.400000000000411</c:v>
                </c:pt>
                <c:pt idx="2">
                  <c:v>8.3999999999999631</c:v>
                </c:pt>
                <c:pt idx="3">
                  <c:v>12.799999999999478</c:v>
                </c:pt>
                <c:pt idx="4">
                  <c:v>7.6000000000000512</c:v>
                </c:pt>
                <c:pt idx="5">
                  <c:v>9.9999999999997868</c:v>
                </c:pt>
                <c:pt idx="6">
                  <c:v>9.5999999999998309</c:v>
                </c:pt>
                <c:pt idx="7">
                  <c:v>13.200000000000323</c:v>
                </c:pt>
                <c:pt idx="8">
                  <c:v>6.4000000000001833</c:v>
                </c:pt>
                <c:pt idx="9">
                  <c:v>1.1999999999998678</c:v>
                </c:pt>
                <c:pt idx="10">
                  <c:v>4.4000000000004036</c:v>
                </c:pt>
                <c:pt idx="11">
                  <c:v>4.3999999999995154</c:v>
                </c:pt>
                <c:pt idx="12">
                  <c:v>0.80000000000080007</c:v>
                </c:pt>
                <c:pt idx="13">
                  <c:v>4.7999999999994714</c:v>
                </c:pt>
                <c:pt idx="14">
                  <c:v>0.79999999999991189</c:v>
                </c:pt>
                <c:pt idx="15">
                  <c:v>1.1999999999998678</c:v>
                </c:pt>
                <c:pt idx="16">
                  <c:v>5.5999999999993832</c:v>
                </c:pt>
                <c:pt idx="17">
                  <c:v>1.9999999999997797</c:v>
                </c:pt>
                <c:pt idx="18">
                  <c:v>2.8000000000005798</c:v>
                </c:pt>
                <c:pt idx="19">
                  <c:v>1.200000000000756</c:v>
                </c:pt>
                <c:pt idx="20">
                  <c:v>5.6000000000002714</c:v>
                </c:pt>
                <c:pt idx="21">
                  <c:v>6.4000000000001833</c:v>
                </c:pt>
                <c:pt idx="22">
                  <c:v>4.7999999999994714</c:v>
                </c:pt>
                <c:pt idx="23">
                  <c:v>3.5999999999996035</c:v>
                </c:pt>
                <c:pt idx="24">
                  <c:v>2.0000000000006679</c:v>
                </c:pt>
                <c:pt idx="25">
                  <c:v>0.79999999999991189</c:v>
                </c:pt>
                <c:pt idx="26">
                  <c:v>0.79999999999991189</c:v>
                </c:pt>
                <c:pt idx="27">
                  <c:v>2.0000000000006679</c:v>
                </c:pt>
                <c:pt idx="28">
                  <c:v>1.5999999999998238</c:v>
                </c:pt>
                <c:pt idx="29">
                  <c:v>0.79999999999991189</c:v>
                </c:pt>
                <c:pt idx="30">
                  <c:v>2.8000000000005798</c:v>
                </c:pt>
                <c:pt idx="31">
                  <c:v>3.5999999999996035</c:v>
                </c:pt>
                <c:pt idx="32">
                  <c:v>4.8000000000003595</c:v>
                </c:pt>
                <c:pt idx="33">
                  <c:v>6.4000000000001833</c:v>
                </c:pt>
                <c:pt idx="34">
                  <c:v>0.79999999999991189</c:v>
                </c:pt>
                <c:pt idx="35">
                  <c:v>4.0000000000004476</c:v>
                </c:pt>
                <c:pt idx="36">
                  <c:v>5.9999999999993392</c:v>
                </c:pt>
                <c:pt idx="37">
                  <c:v>3.9999999999995595</c:v>
                </c:pt>
                <c:pt idx="38">
                  <c:v>1.9999999999997797</c:v>
                </c:pt>
                <c:pt idx="39">
                  <c:v>1.200000000000756</c:v>
                </c:pt>
                <c:pt idx="40">
                  <c:v>1.1999999999998678</c:v>
                </c:pt>
                <c:pt idx="42">
                  <c:v>2.3999999999997357</c:v>
                </c:pt>
                <c:pt idx="43">
                  <c:v>1.1999999999998678</c:v>
                </c:pt>
                <c:pt idx="44">
                  <c:v>2.0000000000006679</c:v>
                </c:pt>
                <c:pt idx="45">
                  <c:v>0.79999999999991189</c:v>
                </c:pt>
                <c:pt idx="46">
                  <c:v>6.8000000000001393</c:v>
                </c:pt>
                <c:pt idx="47">
                  <c:v>1.1999999999998678</c:v>
                </c:pt>
                <c:pt idx="48">
                  <c:v>1.600000000000712</c:v>
                </c:pt>
                <c:pt idx="49">
                  <c:v>0.80000000000080007</c:v>
                </c:pt>
                <c:pt idx="50">
                  <c:v>1.1999999999998678</c:v>
                </c:pt>
                <c:pt idx="51">
                  <c:v>1.1999999999998678</c:v>
                </c:pt>
                <c:pt idx="52">
                  <c:v>1.9999999999997797</c:v>
                </c:pt>
                <c:pt idx="53">
                  <c:v>1.5999999999998238</c:v>
                </c:pt>
                <c:pt idx="54">
                  <c:v>2.7999999999996916</c:v>
                </c:pt>
                <c:pt idx="55">
                  <c:v>0.79999999999991189</c:v>
                </c:pt>
                <c:pt idx="56">
                  <c:v>3.9999999999995595</c:v>
                </c:pt>
                <c:pt idx="57">
                  <c:v>2.7999999999996916</c:v>
                </c:pt>
                <c:pt idx="58">
                  <c:v>2.7999999999996916</c:v>
                </c:pt>
                <c:pt idx="59">
                  <c:v>1.600000000000712</c:v>
                </c:pt>
                <c:pt idx="60">
                  <c:v>1.200000000000756</c:v>
                </c:pt>
                <c:pt idx="61">
                  <c:v>1.5999999999998238</c:v>
                </c:pt>
                <c:pt idx="62">
                  <c:v>2.8000000000005798</c:v>
                </c:pt>
                <c:pt idx="63">
                  <c:v>1.9999999999997797</c:v>
                </c:pt>
                <c:pt idx="64">
                  <c:v>3.2000000000005357</c:v>
                </c:pt>
                <c:pt idx="65">
                  <c:v>1.1999999999998678</c:v>
                </c:pt>
                <c:pt idx="66">
                  <c:v>0.79999999999991189</c:v>
                </c:pt>
                <c:pt idx="67">
                  <c:v>1.5999999999998238</c:v>
                </c:pt>
                <c:pt idx="68">
                  <c:v>2.3999999999997357</c:v>
                </c:pt>
                <c:pt idx="69">
                  <c:v>2.0000000000006679</c:v>
                </c:pt>
                <c:pt idx="70">
                  <c:v>1.5999999999998238</c:v>
                </c:pt>
                <c:pt idx="71">
                  <c:v>0.79999999999991189</c:v>
                </c:pt>
                <c:pt idx="72">
                  <c:v>2.3999999999997357</c:v>
                </c:pt>
                <c:pt idx="73">
                  <c:v>1.5999999999998238</c:v>
                </c:pt>
                <c:pt idx="74">
                  <c:v>1.9999999999997797</c:v>
                </c:pt>
                <c:pt idx="75">
                  <c:v>0.79999999999991189</c:v>
                </c:pt>
                <c:pt idx="76">
                  <c:v>1.1999999999998678</c:v>
                </c:pt>
                <c:pt idx="77">
                  <c:v>0.79999999999991189</c:v>
                </c:pt>
                <c:pt idx="78">
                  <c:v>2.0000000000006679</c:v>
                </c:pt>
                <c:pt idx="79">
                  <c:v>1.1999999999998678</c:v>
                </c:pt>
                <c:pt idx="80">
                  <c:v>1.200000000000756</c:v>
                </c:pt>
                <c:pt idx="81">
                  <c:v>0.79999999999991189</c:v>
                </c:pt>
                <c:pt idx="82">
                  <c:v>2.4000000000006239</c:v>
                </c:pt>
                <c:pt idx="83">
                  <c:v>2.4000000000006239</c:v>
                </c:pt>
                <c:pt idx="84">
                  <c:v>3.9999999999995595</c:v>
                </c:pt>
                <c:pt idx="85">
                  <c:v>1.9999999999997797</c:v>
                </c:pt>
                <c:pt idx="86">
                  <c:v>0.39999999999995595</c:v>
                </c:pt>
                <c:pt idx="87">
                  <c:v>2.7999999999996916</c:v>
                </c:pt>
                <c:pt idx="88">
                  <c:v>0.79999999999991189</c:v>
                </c:pt>
                <c:pt idx="89">
                  <c:v>5.1999999999994273</c:v>
                </c:pt>
                <c:pt idx="90">
                  <c:v>3.1999999999996476</c:v>
                </c:pt>
                <c:pt idx="91">
                  <c:v>6.4000000000001833</c:v>
                </c:pt>
                <c:pt idx="92">
                  <c:v>1.9999999999997797</c:v>
                </c:pt>
                <c:pt idx="93">
                  <c:v>6.4000000000001833</c:v>
                </c:pt>
                <c:pt idx="94">
                  <c:v>3.2000000000005357</c:v>
                </c:pt>
                <c:pt idx="95">
                  <c:v>7.2000000000000952</c:v>
                </c:pt>
                <c:pt idx="96">
                  <c:v>5.9999999999993392</c:v>
                </c:pt>
                <c:pt idx="97">
                  <c:v>5.2000000000003155</c:v>
                </c:pt>
                <c:pt idx="98">
                  <c:v>4.0000000000004476</c:v>
                </c:pt>
                <c:pt idx="99">
                  <c:v>6.8000000000001393</c:v>
                </c:pt>
                <c:pt idx="100">
                  <c:v>3.6000000000004917</c:v>
                </c:pt>
                <c:pt idx="101">
                  <c:v>7.2000000000000952</c:v>
                </c:pt>
                <c:pt idx="102">
                  <c:v>2.7999999999996916</c:v>
                </c:pt>
                <c:pt idx="103">
                  <c:v>6.4000000000001833</c:v>
                </c:pt>
                <c:pt idx="104">
                  <c:v>1.9999999999997797</c:v>
                </c:pt>
                <c:pt idx="105">
                  <c:v>8.0000000000000071</c:v>
                </c:pt>
                <c:pt idx="106">
                  <c:v>3.2000000000005357</c:v>
                </c:pt>
                <c:pt idx="107">
                  <c:v>1.1999999999998678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4A-4A42-9B4F-31AD003E2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88496"/>
        <c:axId val="478191632"/>
      </c:lineChart>
      <c:dateAx>
        <c:axId val="478234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78236080"/>
        <c:crosses val="autoZero"/>
        <c:auto val="1"/>
        <c:lblOffset val="100"/>
        <c:baseTimeUnit val="days"/>
        <c:majorUnit val="7"/>
      </c:dateAx>
      <c:valAx>
        <c:axId val="478236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190191823037045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8234904"/>
        <c:crosses val="autoZero"/>
        <c:crossBetween val="between"/>
      </c:valAx>
      <c:valAx>
        <c:axId val="478191632"/>
        <c:scaling>
          <c:logBase val="10"/>
          <c:orientation val="minMax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512756851339518"/>
              <c:y val="0.203243363236311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8188496"/>
        <c:crosses val="max"/>
        <c:crossBetween val="between"/>
      </c:valAx>
      <c:dateAx>
        <c:axId val="4781884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819163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</a:t>
            </a:r>
            <a:r>
              <a:rPr lang="en-CA" sz="1800" b="1" i="0" u="none" strike="noStrike" baseline="0">
                <a:effectLst/>
              </a:rPr>
              <a:t>Total Suspended Solids at KL_BO01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KL_BO01!$B$1</c:f>
              <c:strCache>
                <c:ptCount val="1"/>
                <c:pt idx="0">
                  <c:v>Average of Water Level (m) 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</c:numCache>
            </c:numRef>
          </c:cat>
          <c:val>
            <c:numRef>
              <c:f>KL_BO01!$B$2:$B$114</c:f>
              <c:numCache>
                <c:formatCode>0.00</c:formatCode>
                <c:ptCount val="113"/>
                <c:pt idx="23">
                  <c:v>0.51962738333333325</c:v>
                </c:pt>
                <c:pt idx="24">
                  <c:v>0.51647621666666665</c:v>
                </c:pt>
                <c:pt idx="25">
                  <c:v>0.51723845833333326</c:v>
                </c:pt>
                <c:pt idx="26">
                  <c:v>0.51392547499999996</c:v>
                </c:pt>
                <c:pt idx="27">
                  <c:v>0.52628741666666701</c:v>
                </c:pt>
                <c:pt idx="28">
                  <c:v>0.5216288</c:v>
                </c:pt>
                <c:pt idx="29">
                  <c:v>0.51286940833333361</c:v>
                </c:pt>
                <c:pt idx="30">
                  <c:v>0.52315328333333333</c:v>
                </c:pt>
                <c:pt idx="31">
                  <c:v>0.57582460833333327</c:v>
                </c:pt>
                <c:pt idx="32">
                  <c:v>0.6925029416666667</c:v>
                </c:pt>
                <c:pt idx="33">
                  <c:v>0.66114031666666651</c:v>
                </c:pt>
                <c:pt idx="34">
                  <c:v>0.61773086666666666</c:v>
                </c:pt>
                <c:pt idx="35">
                  <c:v>0.59903252500000015</c:v>
                </c:pt>
                <c:pt idx="36">
                  <c:v>0.57991686666666664</c:v>
                </c:pt>
                <c:pt idx="37">
                  <c:v>0.57009289166666677</c:v>
                </c:pt>
                <c:pt idx="38">
                  <c:v>0.57730224999999991</c:v>
                </c:pt>
                <c:pt idx="39">
                  <c:v>0.57131077500000027</c:v>
                </c:pt>
                <c:pt idx="40">
                  <c:v>0.58451586666666688</c:v>
                </c:pt>
                <c:pt idx="41">
                  <c:v>0.56920715833333335</c:v>
                </c:pt>
                <c:pt idx="42">
                  <c:v>0.55353223333333335</c:v>
                </c:pt>
                <c:pt idx="43">
                  <c:v>0.54360605833333331</c:v>
                </c:pt>
                <c:pt idx="44">
                  <c:v>0.52747123333333346</c:v>
                </c:pt>
                <c:pt idx="45">
                  <c:v>0.52500991666666663</c:v>
                </c:pt>
                <c:pt idx="46">
                  <c:v>0.52197798333333323</c:v>
                </c:pt>
                <c:pt idx="47">
                  <c:v>0.53124411666666671</c:v>
                </c:pt>
                <c:pt idx="48">
                  <c:v>0.67478827499999994</c:v>
                </c:pt>
                <c:pt idx="49">
                  <c:v>0.98358131666666671</c:v>
                </c:pt>
                <c:pt idx="50">
                  <c:v>0.81303506666666658</c:v>
                </c:pt>
                <c:pt idx="51">
                  <c:v>0.73190529999999987</c:v>
                </c:pt>
                <c:pt idx="52">
                  <c:v>0.69698696666666671</c:v>
                </c:pt>
                <c:pt idx="53">
                  <c:v>0.67212255833333312</c:v>
                </c:pt>
                <c:pt idx="54">
                  <c:v>0.66931631666666658</c:v>
                </c:pt>
                <c:pt idx="55">
                  <c:v>0.80699249166666664</c:v>
                </c:pt>
                <c:pt idx="56">
                  <c:v>0.80985409166666678</c:v>
                </c:pt>
                <c:pt idx="57">
                  <c:v>0.85082351666666656</c:v>
                </c:pt>
                <c:pt idx="58">
                  <c:v>1.1345860749999999</c:v>
                </c:pt>
                <c:pt idx="59">
                  <c:v>0.80732890000000002</c:v>
                </c:pt>
                <c:pt idx="60">
                  <c:v>0.71250433333333341</c:v>
                </c:pt>
                <c:pt idx="61">
                  <c:v>0.66459808333333326</c:v>
                </c:pt>
                <c:pt idx="62">
                  <c:v>0.66272867499999977</c:v>
                </c:pt>
                <c:pt idx="63">
                  <c:v>0.70613812499999984</c:v>
                </c:pt>
                <c:pt idx="64">
                  <c:v>0.79915715833333323</c:v>
                </c:pt>
                <c:pt idx="65">
                  <c:v>0.75877538333333316</c:v>
                </c:pt>
                <c:pt idx="66">
                  <c:v>0.71248730000000016</c:v>
                </c:pt>
                <c:pt idx="67">
                  <c:v>0.68644333333333318</c:v>
                </c:pt>
                <c:pt idx="68">
                  <c:v>0.6626051833333334</c:v>
                </c:pt>
                <c:pt idx="69">
                  <c:v>0.65512755</c:v>
                </c:pt>
                <c:pt idx="70">
                  <c:v>0.63790684999999991</c:v>
                </c:pt>
                <c:pt idx="71">
                  <c:v>0.63252857500000004</c:v>
                </c:pt>
                <c:pt idx="72">
                  <c:v>0.62238522499999993</c:v>
                </c:pt>
                <c:pt idx="73">
                  <c:v>0.60887353333333316</c:v>
                </c:pt>
                <c:pt idx="74">
                  <c:v>0.57701268333333344</c:v>
                </c:pt>
                <c:pt idx="75">
                  <c:v>0.57649316666666695</c:v>
                </c:pt>
                <c:pt idx="76">
                  <c:v>0.56626465000000026</c:v>
                </c:pt>
                <c:pt idx="77">
                  <c:v>0.56471887500000018</c:v>
                </c:pt>
                <c:pt idx="78">
                  <c:v>0.56591546666666659</c:v>
                </c:pt>
                <c:pt idx="79">
                  <c:v>0.56240234166666681</c:v>
                </c:pt>
                <c:pt idx="80">
                  <c:v>0.58879123333333327</c:v>
                </c:pt>
                <c:pt idx="81">
                  <c:v>0.59290052500000001</c:v>
                </c:pt>
                <c:pt idx="82">
                  <c:v>0.59448888333333338</c:v>
                </c:pt>
                <c:pt idx="83">
                  <c:v>0.59474012500000006</c:v>
                </c:pt>
                <c:pt idx="84">
                  <c:v>0.58889343333333344</c:v>
                </c:pt>
                <c:pt idx="85">
                  <c:v>0.5883441083333335</c:v>
                </c:pt>
                <c:pt idx="86">
                  <c:v>0.59133345833333339</c:v>
                </c:pt>
                <c:pt idx="87">
                  <c:v>0.59013260833333359</c:v>
                </c:pt>
                <c:pt idx="88">
                  <c:v>0.58560600000000007</c:v>
                </c:pt>
                <c:pt idx="89">
                  <c:v>0.58454567499999999</c:v>
                </c:pt>
                <c:pt idx="90">
                  <c:v>0.58934055833333354</c:v>
                </c:pt>
                <c:pt idx="91">
                  <c:v>0.58386434166666679</c:v>
                </c:pt>
                <c:pt idx="92">
                  <c:v>0.58420926666666662</c:v>
                </c:pt>
                <c:pt idx="106">
                  <c:v>0.59333061666666664</c:v>
                </c:pt>
                <c:pt idx="107">
                  <c:v>0.59171245000000006</c:v>
                </c:pt>
                <c:pt idx="108">
                  <c:v>0.59193814166666692</c:v>
                </c:pt>
                <c:pt idx="109">
                  <c:v>0.62645193333333327</c:v>
                </c:pt>
                <c:pt idx="110">
                  <c:v>0.63882239166666677</c:v>
                </c:pt>
                <c:pt idx="111">
                  <c:v>0.62326670000000017</c:v>
                </c:pt>
                <c:pt idx="112">
                  <c:v>0.61598920833333326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81-4937-BC2E-A8959ACC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08664"/>
        <c:axId val="502603960"/>
      </c:lineChart>
      <c:lineChart>
        <c:grouping val="standard"/>
        <c:varyColors val="0"/>
        <c:ser>
          <c:idx val="1"/>
          <c:order val="1"/>
          <c:tx>
            <c:strRef>
              <c:f>KL_BO01!$K$1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</c:numCache>
            </c:numRef>
          </c:cat>
          <c:val>
            <c:numRef>
              <c:f>KL_BO01!$K$2:$K$127</c:f>
              <c:numCache>
                <c:formatCode>0.0</c:formatCode>
                <c:ptCount val="126"/>
                <c:pt idx="0">
                  <c:v>110.4</c:v>
                </c:pt>
                <c:pt idx="1">
                  <c:v>131.99999999999966</c:v>
                </c:pt>
                <c:pt idx="2">
                  <c:v>88.799999999999983</c:v>
                </c:pt>
                <c:pt idx="3">
                  <c:v>33.199999999999896</c:v>
                </c:pt>
                <c:pt idx="4">
                  <c:v>17.199999999999882</c:v>
                </c:pt>
                <c:pt idx="5">
                  <c:v>16.000000000000014</c:v>
                </c:pt>
                <c:pt idx="6">
                  <c:v>13.200000000000323</c:v>
                </c:pt>
                <c:pt idx="7">
                  <c:v>15.199999999999214</c:v>
                </c:pt>
                <c:pt idx="8">
                  <c:v>12.800000000000367</c:v>
                </c:pt>
                <c:pt idx="9">
                  <c:v>25.199999999999889</c:v>
                </c:pt>
                <c:pt idx="10">
                  <c:v>36.7999999999995</c:v>
                </c:pt>
                <c:pt idx="11">
                  <c:v>14.800000000000146</c:v>
                </c:pt>
                <c:pt idx="12">
                  <c:v>9.9999999999997868</c:v>
                </c:pt>
                <c:pt idx="13">
                  <c:v>31.200000000000113</c:v>
                </c:pt>
                <c:pt idx="14">
                  <c:v>25.600000000000733</c:v>
                </c:pt>
                <c:pt idx="15">
                  <c:v>6.4000000000001833</c:v>
                </c:pt>
                <c:pt idx="16">
                  <c:v>19.600000000000506</c:v>
                </c:pt>
                <c:pt idx="17">
                  <c:v>12.400000000000411</c:v>
                </c:pt>
                <c:pt idx="18">
                  <c:v>6.8000000000001393</c:v>
                </c:pt>
                <c:pt idx="19">
                  <c:v>8.799999999999919</c:v>
                </c:pt>
                <c:pt idx="20">
                  <c:v>12.400000000000411</c:v>
                </c:pt>
                <c:pt idx="21">
                  <c:v>11.599999999999611</c:v>
                </c:pt>
                <c:pt idx="22">
                  <c:v>13.200000000000323</c:v>
                </c:pt>
                <c:pt idx="23">
                  <c:v>13.600000000000279</c:v>
                </c:pt>
                <c:pt idx="24">
                  <c:v>11.599999999999611</c:v>
                </c:pt>
                <c:pt idx="25">
                  <c:v>11.200000000000543</c:v>
                </c:pt>
                <c:pt idx="26">
                  <c:v>8.0000000000000071</c:v>
                </c:pt>
                <c:pt idx="27">
                  <c:v>6.8000000000001393</c:v>
                </c:pt>
                <c:pt idx="28">
                  <c:v>8.0000000000000071</c:v>
                </c:pt>
                <c:pt idx="29">
                  <c:v>9.5999999999998309</c:v>
                </c:pt>
                <c:pt idx="30">
                  <c:v>8.3999999999999631</c:v>
                </c:pt>
                <c:pt idx="31">
                  <c:v>57.199999999999918</c:v>
                </c:pt>
                <c:pt idx="32">
                  <c:v>233.99999999999977</c:v>
                </c:pt>
                <c:pt idx="33">
                  <c:v>28.400000000000425</c:v>
                </c:pt>
                <c:pt idx="34">
                  <c:v>9.1999999999998749</c:v>
                </c:pt>
                <c:pt idx="35">
                  <c:v>17.999999999999794</c:v>
                </c:pt>
                <c:pt idx="36">
                  <c:v>12.799999999999478</c:v>
                </c:pt>
                <c:pt idx="37">
                  <c:v>10.000000000000675</c:v>
                </c:pt>
                <c:pt idx="38">
                  <c:v>12.400000000000411</c:v>
                </c:pt>
                <c:pt idx="39">
                  <c:v>20.39999999999953</c:v>
                </c:pt>
                <c:pt idx="40">
                  <c:v>60.399999999999565</c:v>
                </c:pt>
                <c:pt idx="41">
                  <c:v>17.999999999999794</c:v>
                </c:pt>
                <c:pt idx="42">
                  <c:v>18.39999999999975</c:v>
                </c:pt>
                <c:pt idx="43">
                  <c:v>13.600000000000279</c:v>
                </c:pt>
                <c:pt idx="44">
                  <c:v>24.799999999999933</c:v>
                </c:pt>
                <c:pt idx="45">
                  <c:v>59.599999999999653</c:v>
                </c:pt>
                <c:pt idx="46">
                  <c:v>16.799999999999926</c:v>
                </c:pt>
                <c:pt idx="47">
                  <c:v>16.799999999999926</c:v>
                </c:pt>
                <c:pt idx="48">
                  <c:v>213.59999999999957</c:v>
                </c:pt>
                <c:pt idx="49">
                  <c:v>1259.1999999999998</c:v>
                </c:pt>
                <c:pt idx="50">
                  <c:v>141.20000000000044</c:v>
                </c:pt>
                <c:pt idx="51">
                  <c:v>76.40000000000046</c:v>
                </c:pt>
                <c:pt idx="52">
                  <c:v>43.200000000000571</c:v>
                </c:pt>
                <c:pt idx="53">
                  <c:v>46.000000000000263</c:v>
                </c:pt>
                <c:pt idx="54">
                  <c:v>11.999999999999567</c:v>
                </c:pt>
                <c:pt idx="55">
                  <c:v>340.39999999999981</c:v>
                </c:pt>
                <c:pt idx="56">
                  <c:v>269.19999999999965</c:v>
                </c:pt>
                <c:pt idx="57">
                  <c:v>252.80000000000058</c:v>
                </c:pt>
                <c:pt idx="58">
                  <c:v>3300</c:v>
                </c:pt>
                <c:pt idx="59">
                  <c:v>538.4000000000002</c:v>
                </c:pt>
                <c:pt idx="60">
                  <c:v>225.20000000000007</c:v>
                </c:pt>
                <c:pt idx="61">
                  <c:v>223.20000000000027</c:v>
                </c:pt>
                <c:pt idx="62">
                  <c:v>337.20000000000016</c:v>
                </c:pt>
                <c:pt idx="63">
                  <c:v>303.19999999999948</c:v>
                </c:pt>
                <c:pt idx="64">
                  <c:v>714.39999999999952</c:v>
                </c:pt>
                <c:pt idx="65">
                  <c:v>319.60000000000031</c:v>
                </c:pt>
                <c:pt idx="66">
                  <c:v>170.79999999999984</c:v>
                </c:pt>
                <c:pt idx="67">
                  <c:v>139.59999999999974</c:v>
                </c:pt>
                <c:pt idx="68">
                  <c:v>67.199999999999704</c:v>
                </c:pt>
                <c:pt idx="69">
                  <c:v>250</c:v>
                </c:pt>
                <c:pt idx="70">
                  <c:v>145.19999999999999</c:v>
                </c:pt>
                <c:pt idx="71">
                  <c:v>174.8000000000003</c:v>
                </c:pt>
                <c:pt idx="72">
                  <c:v>82.399999999999807</c:v>
                </c:pt>
                <c:pt idx="73">
                  <c:v>179.19999999999982</c:v>
                </c:pt>
                <c:pt idx="74">
                  <c:v>116.4000000000005</c:v>
                </c:pt>
                <c:pt idx="75">
                  <c:v>74.800000000000637</c:v>
                </c:pt>
                <c:pt idx="76">
                  <c:v>12.800000000000367</c:v>
                </c:pt>
                <c:pt idx="77">
                  <c:v>30.399999999999316</c:v>
                </c:pt>
                <c:pt idx="78">
                  <c:v>13.600000000000279</c:v>
                </c:pt>
                <c:pt idx="79">
                  <c:v>16.39999999999997</c:v>
                </c:pt>
                <c:pt idx="80">
                  <c:v>52.800000000000402</c:v>
                </c:pt>
                <c:pt idx="81">
                  <c:v>41.999999999999815</c:v>
                </c:pt>
                <c:pt idx="82">
                  <c:v>14.000000000000234</c:v>
                </c:pt>
                <c:pt idx="83">
                  <c:v>30.800000000000161</c:v>
                </c:pt>
                <c:pt idx="84">
                  <c:v>40.399999999999991</c:v>
                </c:pt>
                <c:pt idx="85">
                  <c:v>32.399999999999984</c:v>
                </c:pt>
                <c:pt idx="86">
                  <c:v>24.799999999999933</c:v>
                </c:pt>
                <c:pt idx="87">
                  <c:v>33.999999999999808</c:v>
                </c:pt>
                <c:pt idx="88">
                  <c:v>8.3999999999999631</c:v>
                </c:pt>
                <c:pt idx="89">
                  <c:v>8.3999999999999631</c:v>
                </c:pt>
                <c:pt idx="90">
                  <c:v>8.3999999999999631</c:v>
                </c:pt>
                <c:pt idx="91">
                  <c:v>37.200000000000344</c:v>
                </c:pt>
                <c:pt idx="92">
                  <c:v>16.39999999999997</c:v>
                </c:pt>
                <c:pt idx="93">
                  <c:v>102.40000000000026</c:v>
                </c:pt>
                <c:pt idx="94">
                  <c:v>118.40000000000029</c:v>
                </c:pt>
                <c:pt idx="95">
                  <c:v>74.399999999999807</c:v>
                </c:pt>
                <c:pt idx="96">
                  <c:v>129.59999999999994</c:v>
                </c:pt>
                <c:pt idx="97">
                  <c:v>44.799999999999507</c:v>
                </c:pt>
                <c:pt idx="98">
                  <c:v>83.999999999999631</c:v>
                </c:pt>
                <c:pt idx="99">
                  <c:v>1394.4</c:v>
                </c:pt>
                <c:pt idx="100">
                  <c:v>104.00000000000009</c:v>
                </c:pt>
                <c:pt idx="101">
                  <c:v>94.000000000000313</c:v>
                </c:pt>
                <c:pt idx="102">
                  <c:v>32.000000000000028</c:v>
                </c:pt>
                <c:pt idx="103">
                  <c:v>32.000000000000028</c:v>
                </c:pt>
                <c:pt idx="104">
                  <c:v>34.399999999999764</c:v>
                </c:pt>
                <c:pt idx="105">
                  <c:v>66.400000000000688</c:v>
                </c:pt>
                <c:pt idx="106">
                  <c:v>40.799999999999947</c:v>
                </c:pt>
                <c:pt idx="107">
                  <c:v>32.79999999999994</c:v>
                </c:pt>
                <c:pt idx="108">
                  <c:v>75.600000000000563</c:v>
                </c:pt>
                <c:pt idx="109">
                  <c:v>38.400000000000212</c:v>
                </c:pt>
                <c:pt idx="110">
                  <c:v>36.7999999999995</c:v>
                </c:pt>
                <c:pt idx="111">
                  <c:v>34.800000000000608</c:v>
                </c:pt>
                <c:pt idx="112">
                  <c:v>35.999999999999588</c:v>
                </c:pt>
                <c:pt idx="113">
                  <c:v>45.600000000000307</c:v>
                </c:pt>
                <c:pt idx="114">
                  <c:v>16.39999999999997</c:v>
                </c:pt>
                <c:pt idx="115">
                  <c:v>18.799999999999706</c:v>
                </c:pt>
                <c:pt idx="116">
                  <c:v>26.799999999999713</c:v>
                </c:pt>
                <c:pt idx="117">
                  <c:v>16.799999999999926</c:v>
                </c:pt>
                <c:pt idx="118">
                  <c:v>24.799999999999933</c:v>
                </c:pt>
                <c:pt idx="119">
                  <c:v>38.800000000000168</c:v>
                </c:pt>
                <c:pt idx="120">
                  <c:v>28.400000000000425</c:v>
                </c:pt>
                <c:pt idx="121">
                  <c:v>37.999999999999368</c:v>
                </c:pt>
                <c:pt idx="122">
                  <c:v>25.999999999999801</c:v>
                </c:pt>
                <c:pt idx="123">
                  <c:v>10.799999999999699</c:v>
                </c:pt>
                <c:pt idx="124">
                  <c:v>16.799999999999926</c:v>
                </c:pt>
                <c:pt idx="125">
                  <c:v>27.199999999999669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81-4937-BC2E-A8959ACC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09840"/>
        <c:axId val="502600824"/>
      </c:lineChart>
      <c:dateAx>
        <c:axId val="502608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02603960"/>
        <c:crosses val="autoZero"/>
        <c:auto val="1"/>
        <c:lblOffset val="100"/>
        <c:baseTimeUnit val="days"/>
        <c:majorUnit val="7"/>
        <c:majorTimeUnit val="days"/>
      </c:dateAx>
      <c:valAx>
        <c:axId val="502603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4054054054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02608664"/>
        <c:crosses val="autoZero"/>
        <c:crossBetween val="between"/>
      </c:valAx>
      <c:valAx>
        <c:axId val="5026008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3259630978963450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2609840"/>
        <c:crosses val="max"/>
        <c:crossBetween val="between"/>
      </c:valAx>
      <c:dateAx>
        <c:axId val="5026098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260082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</a:t>
            </a:r>
            <a:r>
              <a:rPr lang="en-CA" baseline="0"/>
              <a:t> </a:t>
            </a:r>
            <a:r>
              <a:rPr lang="en-CA"/>
              <a:t>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KL_NK01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KL_NK01!$B$1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KL_NK01!$B$2:$B$109</c:f>
              <c:numCache>
                <c:formatCode>General</c:formatCode>
                <c:ptCount val="108"/>
                <c:pt idx="0">
                  <c:v>41.1</c:v>
                </c:pt>
                <c:pt idx="1">
                  <c:v>38</c:v>
                </c:pt>
                <c:pt idx="2">
                  <c:v>35.6</c:v>
                </c:pt>
                <c:pt idx="3">
                  <c:v>28.7</c:v>
                </c:pt>
                <c:pt idx="4">
                  <c:v>24</c:v>
                </c:pt>
                <c:pt idx="5">
                  <c:v>31.4</c:v>
                </c:pt>
                <c:pt idx="6">
                  <c:v>47.3</c:v>
                </c:pt>
                <c:pt idx="7">
                  <c:v>42.4</c:v>
                </c:pt>
                <c:pt idx="8">
                  <c:v>37.4</c:v>
                </c:pt>
                <c:pt idx="9">
                  <c:v>37.1</c:v>
                </c:pt>
                <c:pt idx="10">
                  <c:v>38.700000000000003</c:v>
                </c:pt>
                <c:pt idx="11">
                  <c:v>42.8</c:v>
                </c:pt>
                <c:pt idx="12">
                  <c:v>37.200000000000003</c:v>
                </c:pt>
                <c:pt idx="13">
                  <c:v>36.9</c:v>
                </c:pt>
                <c:pt idx="14">
                  <c:v>33.1</c:v>
                </c:pt>
                <c:pt idx="15">
                  <c:v>43.5</c:v>
                </c:pt>
                <c:pt idx="16">
                  <c:v>53.9</c:v>
                </c:pt>
                <c:pt idx="17">
                  <c:v>50.9</c:v>
                </c:pt>
                <c:pt idx="18">
                  <c:v>42.1</c:v>
                </c:pt>
                <c:pt idx="19">
                  <c:v>29.7</c:v>
                </c:pt>
                <c:pt idx="20">
                  <c:v>23.7</c:v>
                </c:pt>
                <c:pt idx="21">
                  <c:v>19.899999999999999</c:v>
                </c:pt>
                <c:pt idx="22">
                  <c:v>17.7</c:v>
                </c:pt>
                <c:pt idx="23">
                  <c:v>16.600000000000001</c:v>
                </c:pt>
                <c:pt idx="24">
                  <c:v>15.9</c:v>
                </c:pt>
                <c:pt idx="25">
                  <c:v>16.8</c:v>
                </c:pt>
                <c:pt idx="26">
                  <c:v>16.2</c:v>
                </c:pt>
                <c:pt idx="27">
                  <c:v>16.899999999999999</c:v>
                </c:pt>
                <c:pt idx="28">
                  <c:v>17.899999999999999</c:v>
                </c:pt>
                <c:pt idx="29">
                  <c:v>18</c:v>
                </c:pt>
                <c:pt idx="30">
                  <c:v>17.100000000000001</c:v>
                </c:pt>
                <c:pt idx="31">
                  <c:v>17.100000000000001</c:v>
                </c:pt>
                <c:pt idx="32">
                  <c:v>20.399999999999999</c:v>
                </c:pt>
                <c:pt idx="33">
                  <c:v>23.7</c:v>
                </c:pt>
                <c:pt idx="34">
                  <c:v>21.4</c:v>
                </c:pt>
                <c:pt idx="35">
                  <c:v>19.399999999999999</c:v>
                </c:pt>
                <c:pt idx="36">
                  <c:v>18.899999999999999</c:v>
                </c:pt>
                <c:pt idx="37">
                  <c:v>17.8</c:v>
                </c:pt>
                <c:pt idx="38">
                  <c:v>16.899999999999999</c:v>
                </c:pt>
                <c:pt idx="39">
                  <c:v>16.899999999999999</c:v>
                </c:pt>
                <c:pt idx="40">
                  <c:v>20.2</c:v>
                </c:pt>
                <c:pt idx="41">
                  <c:v>18.2</c:v>
                </c:pt>
                <c:pt idx="42">
                  <c:v>17</c:v>
                </c:pt>
                <c:pt idx="43">
                  <c:v>16.100000000000001</c:v>
                </c:pt>
                <c:pt idx="44">
                  <c:v>15.2</c:v>
                </c:pt>
                <c:pt idx="45">
                  <c:v>14.7</c:v>
                </c:pt>
                <c:pt idx="46">
                  <c:v>14.6</c:v>
                </c:pt>
                <c:pt idx="47">
                  <c:v>14.9</c:v>
                </c:pt>
                <c:pt idx="48">
                  <c:v>15.6</c:v>
                </c:pt>
                <c:pt idx="49">
                  <c:v>15</c:v>
                </c:pt>
                <c:pt idx="50">
                  <c:v>14.2</c:v>
                </c:pt>
                <c:pt idx="51">
                  <c:v>13.5</c:v>
                </c:pt>
                <c:pt idx="52">
                  <c:v>13</c:v>
                </c:pt>
                <c:pt idx="53">
                  <c:v>12.6</c:v>
                </c:pt>
                <c:pt idx="54">
                  <c:v>12.7</c:v>
                </c:pt>
                <c:pt idx="55">
                  <c:v>14.2</c:v>
                </c:pt>
                <c:pt idx="56">
                  <c:v>15.2</c:v>
                </c:pt>
                <c:pt idx="57">
                  <c:v>14.7</c:v>
                </c:pt>
                <c:pt idx="58">
                  <c:v>16.899999999999999</c:v>
                </c:pt>
                <c:pt idx="59">
                  <c:v>16.5</c:v>
                </c:pt>
                <c:pt idx="60">
                  <c:v>15.2</c:v>
                </c:pt>
                <c:pt idx="61">
                  <c:v>14.5</c:v>
                </c:pt>
                <c:pt idx="62">
                  <c:v>14.1</c:v>
                </c:pt>
                <c:pt idx="63">
                  <c:v>13.9</c:v>
                </c:pt>
                <c:pt idx="64">
                  <c:v>14.4</c:v>
                </c:pt>
                <c:pt idx="65">
                  <c:v>13.6</c:v>
                </c:pt>
                <c:pt idx="66">
                  <c:v>13.3</c:v>
                </c:pt>
                <c:pt idx="67">
                  <c:v>12.9</c:v>
                </c:pt>
                <c:pt idx="68">
                  <c:v>12.3</c:v>
                </c:pt>
                <c:pt idx="69">
                  <c:v>12</c:v>
                </c:pt>
                <c:pt idx="70">
                  <c:v>11.8</c:v>
                </c:pt>
                <c:pt idx="71">
                  <c:v>11.4</c:v>
                </c:pt>
                <c:pt idx="72">
                  <c:v>11.1</c:v>
                </c:pt>
                <c:pt idx="73">
                  <c:v>10.9</c:v>
                </c:pt>
                <c:pt idx="74">
                  <c:v>10.6</c:v>
                </c:pt>
                <c:pt idx="75">
                  <c:v>10.3</c:v>
                </c:pt>
                <c:pt idx="76">
                  <c:v>10</c:v>
                </c:pt>
                <c:pt idx="77">
                  <c:v>9.75</c:v>
                </c:pt>
                <c:pt idx="78">
                  <c:v>9.51</c:v>
                </c:pt>
                <c:pt idx="79">
                  <c:v>9.41</c:v>
                </c:pt>
                <c:pt idx="80">
                  <c:v>9.34</c:v>
                </c:pt>
                <c:pt idx="81">
                  <c:v>9.24</c:v>
                </c:pt>
                <c:pt idx="82">
                  <c:v>9.43</c:v>
                </c:pt>
                <c:pt idx="83">
                  <c:v>9.43</c:v>
                </c:pt>
                <c:pt idx="84">
                  <c:v>9.19</c:v>
                </c:pt>
                <c:pt idx="85">
                  <c:v>9.2899999999999991</c:v>
                </c:pt>
                <c:pt idx="86">
                  <c:v>9.0299999999999994</c:v>
                </c:pt>
                <c:pt idx="87">
                  <c:v>8.83</c:v>
                </c:pt>
                <c:pt idx="88">
                  <c:v>8.92</c:v>
                </c:pt>
                <c:pt idx="89">
                  <c:v>8.83</c:v>
                </c:pt>
                <c:pt idx="90">
                  <c:v>10.7</c:v>
                </c:pt>
                <c:pt idx="91">
                  <c:v>12.3</c:v>
                </c:pt>
                <c:pt idx="92">
                  <c:v>11.4</c:v>
                </c:pt>
                <c:pt idx="93">
                  <c:v>11.1</c:v>
                </c:pt>
                <c:pt idx="94">
                  <c:v>11.8</c:v>
                </c:pt>
                <c:pt idx="95">
                  <c:v>14.3</c:v>
                </c:pt>
                <c:pt idx="96">
                  <c:v>15.4</c:v>
                </c:pt>
                <c:pt idx="97">
                  <c:v>15.5</c:v>
                </c:pt>
                <c:pt idx="98">
                  <c:v>15.2</c:v>
                </c:pt>
                <c:pt idx="99">
                  <c:v>16.600000000000001</c:v>
                </c:pt>
                <c:pt idx="100">
                  <c:v>16.5</c:v>
                </c:pt>
                <c:pt idx="101">
                  <c:v>16</c:v>
                </c:pt>
                <c:pt idx="102">
                  <c:v>15.3</c:v>
                </c:pt>
                <c:pt idx="103">
                  <c:v>14.7</c:v>
                </c:pt>
                <c:pt idx="104">
                  <c:v>14.3</c:v>
                </c:pt>
                <c:pt idx="105">
                  <c:v>13.7</c:v>
                </c:pt>
                <c:pt idx="106">
                  <c:v>13.5</c:v>
                </c:pt>
                <c:pt idx="107">
                  <c:v>13.6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A7-47D5-B1A0-FB7C0447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92024"/>
        <c:axId val="478192416"/>
      </c:lineChart>
      <c:lineChart>
        <c:grouping val="standard"/>
        <c:varyColors val="0"/>
        <c:ser>
          <c:idx val="1"/>
          <c:order val="1"/>
          <c:tx>
            <c:strRef>
              <c:f>KL_NK01!#REF!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A7-47D5-B1A0-FB7C0447B0EA}"/>
            </c:ext>
          </c:extLst>
        </c:ser>
        <c:ser>
          <c:idx val="2"/>
          <c:order val="2"/>
          <c:tx>
            <c:strRef>
              <c:f>KL_NK01!$D$1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KL_NK01!$D$2:$D$109</c:f>
              <c:numCache>
                <c:formatCode>0.0</c:formatCode>
                <c:ptCount val="108"/>
                <c:pt idx="1">
                  <c:v>9.6750000000000007</c:v>
                </c:pt>
                <c:pt idx="2">
                  <c:v>6.5041666666666673</c:v>
                </c:pt>
                <c:pt idx="3">
                  <c:v>8.0749999999999975</c:v>
                </c:pt>
                <c:pt idx="4">
                  <c:v>11.666666666666666</c:v>
                </c:pt>
                <c:pt idx="5">
                  <c:v>17.104166666666668</c:v>
                </c:pt>
                <c:pt idx="6">
                  <c:v>9.3833333333333311</c:v>
                </c:pt>
                <c:pt idx="7">
                  <c:v>12.079166666666666</c:v>
                </c:pt>
                <c:pt idx="8">
                  <c:v>11.308333333333332</c:v>
                </c:pt>
                <c:pt idx="9">
                  <c:v>13.533333333333337</c:v>
                </c:pt>
                <c:pt idx="10">
                  <c:v>13.450000000000001</c:v>
                </c:pt>
                <c:pt idx="11">
                  <c:v>11.35416666666667</c:v>
                </c:pt>
                <c:pt idx="12">
                  <c:v>13.799999999999999</c:v>
                </c:pt>
                <c:pt idx="13">
                  <c:v>14.570833333333331</c:v>
                </c:pt>
                <c:pt idx="14">
                  <c:v>16.05</c:v>
                </c:pt>
                <c:pt idx="15">
                  <c:v>20.270833333333336</c:v>
                </c:pt>
                <c:pt idx="16">
                  <c:v>21.383333333333329</c:v>
                </c:pt>
                <c:pt idx="17">
                  <c:v>18.750000000000004</c:v>
                </c:pt>
                <c:pt idx="18">
                  <c:v>12.262500000000003</c:v>
                </c:pt>
                <c:pt idx="19">
                  <c:v>11.470833333333333</c:v>
                </c:pt>
                <c:pt idx="20">
                  <c:v>8.3333333333333339</c:v>
                </c:pt>
                <c:pt idx="21">
                  <c:v>9.6541666666666668</c:v>
                </c:pt>
                <c:pt idx="22">
                  <c:v>11.433333333333332</c:v>
                </c:pt>
                <c:pt idx="23">
                  <c:v>11.916666666666666</c:v>
                </c:pt>
                <c:pt idx="24">
                  <c:v>13.716666666666667</c:v>
                </c:pt>
                <c:pt idx="25">
                  <c:v>14.325000000000003</c:v>
                </c:pt>
                <c:pt idx="26">
                  <c:v>15.325000000000001</c:v>
                </c:pt>
                <c:pt idx="27">
                  <c:v>14.783333333333333</c:v>
                </c:pt>
                <c:pt idx="28">
                  <c:v>14.145833333333334</c:v>
                </c:pt>
                <c:pt idx="29">
                  <c:v>15.591666666666663</c:v>
                </c:pt>
                <c:pt idx="30">
                  <c:v>15.758333333333331</c:v>
                </c:pt>
                <c:pt idx="31">
                  <c:v>9.841666666666665</c:v>
                </c:pt>
                <c:pt idx="32">
                  <c:v>10.3125</c:v>
                </c:pt>
                <c:pt idx="33">
                  <c:v>12.445833333333335</c:v>
                </c:pt>
                <c:pt idx="34">
                  <c:v>13.7125</c:v>
                </c:pt>
                <c:pt idx="35">
                  <c:v>14.095833333333331</c:v>
                </c:pt>
                <c:pt idx="36">
                  <c:v>15.5375</c:v>
                </c:pt>
                <c:pt idx="37">
                  <c:v>16.466666666666665</c:v>
                </c:pt>
                <c:pt idx="38">
                  <c:v>16.791666666666668</c:v>
                </c:pt>
                <c:pt idx="39">
                  <c:v>16.216666666666672</c:v>
                </c:pt>
                <c:pt idx="40">
                  <c:v>14.891666666666667</c:v>
                </c:pt>
                <c:pt idx="41">
                  <c:v>15.924999999999999</c:v>
                </c:pt>
                <c:pt idx="42">
                  <c:v>16.637499999999999</c:v>
                </c:pt>
                <c:pt idx="43">
                  <c:v>18.537499999999998</c:v>
                </c:pt>
                <c:pt idx="44">
                  <c:v>19.612499999999997</c:v>
                </c:pt>
                <c:pt idx="45">
                  <c:v>16.554166666666671</c:v>
                </c:pt>
                <c:pt idx="46">
                  <c:v>14.3125</c:v>
                </c:pt>
                <c:pt idx="47">
                  <c:v>14.470833333333331</c:v>
                </c:pt>
                <c:pt idx="48">
                  <c:v>13.829166666666667</c:v>
                </c:pt>
                <c:pt idx="49">
                  <c:v>14.779166666666663</c:v>
                </c:pt>
                <c:pt idx="50">
                  <c:v>15.729166666666666</c:v>
                </c:pt>
                <c:pt idx="51">
                  <c:v>15.904166666666667</c:v>
                </c:pt>
                <c:pt idx="52">
                  <c:v>15.787500000000007</c:v>
                </c:pt>
                <c:pt idx="53">
                  <c:v>18.241666666666664</c:v>
                </c:pt>
                <c:pt idx="54">
                  <c:v>17.375</c:v>
                </c:pt>
                <c:pt idx="55">
                  <c:v>15.716666666666667</c:v>
                </c:pt>
                <c:pt idx="56">
                  <c:v>15.958333333333334</c:v>
                </c:pt>
                <c:pt idx="57">
                  <c:v>15.279166666666667</c:v>
                </c:pt>
                <c:pt idx="58">
                  <c:v>15.333333333333336</c:v>
                </c:pt>
                <c:pt idx="59">
                  <c:v>14.475</c:v>
                </c:pt>
                <c:pt idx="60">
                  <c:v>16.066666666666663</c:v>
                </c:pt>
                <c:pt idx="61">
                  <c:v>15.97916666666667</c:v>
                </c:pt>
                <c:pt idx="62">
                  <c:v>16.600000000000001</c:v>
                </c:pt>
                <c:pt idx="63">
                  <c:v>12.766666666666671</c:v>
                </c:pt>
                <c:pt idx="64">
                  <c:v>15.158333333333333</c:v>
                </c:pt>
                <c:pt idx="65">
                  <c:v>14.887500000000001</c:v>
                </c:pt>
                <c:pt idx="66">
                  <c:v>14.137499999999998</c:v>
                </c:pt>
                <c:pt idx="67">
                  <c:v>14.245833333333332</c:v>
                </c:pt>
                <c:pt idx="68">
                  <c:v>16.125</c:v>
                </c:pt>
                <c:pt idx="69">
                  <c:v>15.929166666666667</c:v>
                </c:pt>
                <c:pt idx="70">
                  <c:v>15.237499999999997</c:v>
                </c:pt>
                <c:pt idx="71">
                  <c:v>18.079166666666666</c:v>
                </c:pt>
                <c:pt idx="72">
                  <c:v>15.954166666666667</c:v>
                </c:pt>
                <c:pt idx="73">
                  <c:v>17.133333333333333</c:v>
                </c:pt>
                <c:pt idx="74">
                  <c:v>16.779166666666665</c:v>
                </c:pt>
                <c:pt idx="75">
                  <c:v>18.054166666666664</c:v>
                </c:pt>
                <c:pt idx="76">
                  <c:v>17.041666666666671</c:v>
                </c:pt>
                <c:pt idx="77">
                  <c:v>17.3</c:v>
                </c:pt>
                <c:pt idx="78">
                  <c:v>17.274999999999995</c:v>
                </c:pt>
                <c:pt idx="79">
                  <c:v>16.191666666666666</c:v>
                </c:pt>
                <c:pt idx="80">
                  <c:v>16.554166666666671</c:v>
                </c:pt>
                <c:pt idx="81">
                  <c:v>17.491666666666667</c:v>
                </c:pt>
                <c:pt idx="82">
                  <c:v>12.458333333333336</c:v>
                </c:pt>
                <c:pt idx="83">
                  <c:v>9.7458333333333336</c:v>
                </c:pt>
                <c:pt idx="84">
                  <c:v>11.245833333333332</c:v>
                </c:pt>
                <c:pt idx="85">
                  <c:v>9.8708333333333318</c:v>
                </c:pt>
                <c:pt idx="86">
                  <c:v>7.9458333333333337</c:v>
                </c:pt>
                <c:pt idx="87">
                  <c:v>8.6041666666666661</c:v>
                </c:pt>
                <c:pt idx="88">
                  <c:v>11.004166666666668</c:v>
                </c:pt>
                <c:pt idx="89">
                  <c:v>10.791666666666666</c:v>
                </c:pt>
                <c:pt idx="90">
                  <c:v>11.720833333333333</c:v>
                </c:pt>
                <c:pt idx="91">
                  <c:v>11.820833333333335</c:v>
                </c:pt>
                <c:pt idx="92">
                  <c:v>10.991666666666669</c:v>
                </c:pt>
                <c:pt idx="93">
                  <c:v>8.7791666666666668</c:v>
                </c:pt>
                <c:pt idx="94">
                  <c:v>8.8416666666666668</c:v>
                </c:pt>
                <c:pt idx="95">
                  <c:v>9.1083333333333307</c:v>
                </c:pt>
                <c:pt idx="96">
                  <c:v>10.233333333333333</c:v>
                </c:pt>
                <c:pt idx="97">
                  <c:v>11.370833333333335</c:v>
                </c:pt>
                <c:pt idx="98">
                  <c:v>13.96666666666667</c:v>
                </c:pt>
                <c:pt idx="99">
                  <c:v>11.479166666666664</c:v>
                </c:pt>
                <c:pt idx="100">
                  <c:v>11.325000000000001</c:v>
                </c:pt>
                <c:pt idx="101">
                  <c:v>7.958333333333333</c:v>
                </c:pt>
                <c:pt idx="102">
                  <c:v>6.3291666666666684</c:v>
                </c:pt>
                <c:pt idx="103">
                  <c:v>10.008333333333331</c:v>
                </c:pt>
                <c:pt idx="104">
                  <c:v>10.983333333333334</c:v>
                </c:pt>
                <c:pt idx="105">
                  <c:v>12.3375</c:v>
                </c:pt>
                <c:pt idx="106">
                  <c:v>10.370833333333335</c:v>
                </c:pt>
                <c:pt idx="107">
                  <c:v>6.95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0A7-47D5-B1A0-FB7C0447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87712"/>
        <c:axId val="478187320"/>
      </c:lineChart>
      <c:dateAx>
        <c:axId val="478192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78192416"/>
        <c:crosses val="autoZero"/>
        <c:auto val="1"/>
        <c:lblOffset val="100"/>
        <c:baseTimeUnit val="days"/>
        <c:majorUnit val="7"/>
      </c:dateAx>
      <c:valAx>
        <c:axId val="47819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1534916403166142E-2"/>
              <c:y val="0.213409070134889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8192024"/>
        <c:crosses val="autoZero"/>
        <c:crossBetween val="between"/>
      </c:valAx>
      <c:valAx>
        <c:axId val="4781873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2313071102332678"/>
              <c:y val="0.166759117796842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8187712"/>
        <c:crosses val="max"/>
        <c:crossBetween val="between"/>
      </c:valAx>
      <c:dateAx>
        <c:axId val="47818771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8187320"/>
        <c:crosses val="autoZero"/>
        <c:auto val="1"/>
        <c:lblOffset val="100"/>
        <c:baseTimeUnit val="days"/>
      </c:dateAx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 Suspended Solids at </a:t>
            </a:r>
            <a:r>
              <a:rPr lang="en-CA" sz="1800" b="1" i="0" baseline="0">
                <a:effectLst/>
              </a:rPr>
              <a:t>KL_NK01</a:t>
            </a:r>
            <a:endParaRPr lang="en-US">
              <a:effectLst/>
            </a:endParaRPr>
          </a:p>
          <a:p>
            <a:pPr>
              <a:defRPr/>
            </a:pPr>
            <a:endParaRPr lang="en-CA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KL_NK01!$C$1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KL_NK01!$C$2:$C$109</c:f>
              <c:numCache>
                <c:formatCode>General</c:formatCode>
                <c:ptCount val="108"/>
                <c:pt idx="1">
                  <c:v>3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</c:v>
                </c:pt>
                <c:pt idx="11">
                  <c:v>1.5999999999999999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0.7</c:v>
                </c:pt>
                <c:pt idx="29">
                  <c:v>0</c:v>
                </c:pt>
                <c:pt idx="30">
                  <c:v>0.4</c:v>
                </c:pt>
                <c:pt idx="31">
                  <c:v>3.9</c:v>
                </c:pt>
                <c:pt idx="32">
                  <c:v>1.9</c:v>
                </c:pt>
                <c:pt idx="33">
                  <c:v>2</c:v>
                </c:pt>
                <c:pt idx="34">
                  <c:v>2.4000000000000004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</c:v>
                </c:pt>
                <c:pt idx="40">
                  <c:v>1.4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2.9000000000000004</c:v>
                </c:pt>
                <c:pt idx="46">
                  <c:v>2.2000000000000002</c:v>
                </c:pt>
                <c:pt idx="47">
                  <c:v>5.9</c:v>
                </c:pt>
                <c:pt idx="48">
                  <c:v>12.199999999999998</c:v>
                </c:pt>
                <c:pt idx="49">
                  <c:v>0.2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12.8</c:v>
                </c:pt>
                <c:pt idx="59">
                  <c:v>0</c:v>
                </c:pt>
                <c:pt idx="60">
                  <c:v>0.4</c:v>
                </c:pt>
                <c:pt idx="61">
                  <c:v>0.4</c:v>
                </c:pt>
                <c:pt idx="62">
                  <c:v>0</c:v>
                </c:pt>
                <c:pt idx="63">
                  <c:v>1.8</c:v>
                </c:pt>
                <c:pt idx="64">
                  <c:v>2.5</c:v>
                </c:pt>
                <c:pt idx="65">
                  <c:v>0</c:v>
                </c:pt>
                <c:pt idx="66">
                  <c:v>8.5</c:v>
                </c:pt>
                <c:pt idx="67">
                  <c:v>0</c:v>
                </c:pt>
                <c:pt idx="68">
                  <c:v>0</c:v>
                </c:pt>
                <c:pt idx="69">
                  <c:v>0.4</c:v>
                </c:pt>
                <c:pt idx="70">
                  <c:v>0</c:v>
                </c:pt>
                <c:pt idx="71">
                  <c:v>0.2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1.0999999999999999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5.1000000000000005</c:v>
                </c:pt>
                <c:pt idx="84">
                  <c:v>0.7</c:v>
                </c:pt>
                <c:pt idx="85">
                  <c:v>3.2</c:v>
                </c:pt>
                <c:pt idx="86">
                  <c:v>0</c:v>
                </c:pt>
                <c:pt idx="87">
                  <c:v>0.2</c:v>
                </c:pt>
                <c:pt idx="88">
                  <c:v>4.3000000000000007</c:v>
                </c:pt>
                <c:pt idx="89">
                  <c:v>6.1</c:v>
                </c:pt>
                <c:pt idx="90">
                  <c:v>4.3000000000000007</c:v>
                </c:pt>
                <c:pt idx="91">
                  <c:v>0</c:v>
                </c:pt>
                <c:pt idx="92">
                  <c:v>0.2</c:v>
                </c:pt>
                <c:pt idx="93">
                  <c:v>0.89999999999999991</c:v>
                </c:pt>
                <c:pt idx="94">
                  <c:v>1.2</c:v>
                </c:pt>
                <c:pt idx="95">
                  <c:v>1.0999999999999999</c:v>
                </c:pt>
                <c:pt idx="96">
                  <c:v>1.7999999999999998</c:v>
                </c:pt>
                <c:pt idx="97">
                  <c:v>0.4</c:v>
                </c:pt>
                <c:pt idx="98">
                  <c:v>6.1000000000000005</c:v>
                </c:pt>
                <c:pt idx="99">
                  <c:v>2.5000000000000004</c:v>
                </c:pt>
                <c:pt idx="100">
                  <c:v>0.4</c:v>
                </c:pt>
                <c:pt idx="101">
                  <c:v>1.0999999999999999</c:v>
                </c:pt>
                <c:pt idx="102">
                  <c:v>0</c:v>
                </c:pt>
                <c:pt idx="103">
                  <c:v>0</c:v>
                </c:pt>
                <c:pt idx="104">
                  <c:v>0.2</c:v>
                </c:pt>
                <c:pt idx="105">
                  <c:v>0</c:v>
                </c:pt>
                <c:pt idx="106">
                  <c:v>0.89999999999999991</c:v>
                </c:pt>
                <c:pt idx="107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8E-437C-AEC0-B6FF20E2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193200"/>
        <c:axId val="478190064"/>
      </c:barChart>
      <c:lineChart>
        <c:grouping val="standard"/>
        <c:varyColors val="0"/>
        <c:ser>
          <c:idx val="0"/>
          <c:order val="0"/>
          <c:tx>
            <c:strRef>
              <c:f>KL_NK01!$E$1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KL_NK01!$E$2:$E$109</c:f>
              <c:numCache>
                <c:formatCode>0.0</c:formatCode>
                <c:ptCount val="108"/>
                <c:pt idx="0">
                  <c:v>16.000000000000014</c:v>
                </c:pt>
                <c:pt idx="1">
                  <c:v>12.400000000000411</c:v>
                </c:pt>
                <c:pt idx="2">
                  <c:v>8.3999999999999631</c:v>
                </c:pt>
                <c:pt idx="3">
                  <c:v>12.799999999999478</c:v>
                </c:pt>
                <c:pt idx="4">
                  <c:v>7.6000000000000512</c:v>
                </c:pt>
                <c:pt idx="5">
                  <c:v>9.9999999999997868</c:v>
                </c:pt>
                <c:pt idx="6">
                  <c:v>9.5999999999998309</c:v>
                </c:pt>
                <c:pt idx="7">
                  <c:v>13.200000000000323</c:v>
                </c:pt>
                <c:pt idx="8">
                  <c:v>6.4000000000001833</c:v>
                </c:pt>
                <c:pt idx="9">
                  <c:v>1.1999999999998678</c:v>
                </c:pt>
                <c:pt idx="10">
                  <c:v>4.4000000000004036</c:v>
                </c:pt>
                <c:pt idx="11">
                  <c:v>4.3999999999995154</c:v>
                </c:pt>
                <c:pt idx="12">
                  <c:v>0.80000000000080007</c:v>
                </c:pt>
                <c:pt idx="13">
                  <c:v>4.7999999999994714</c:v>
                </c:pt>
                <c:pt idx="14">
                  <c:v>0.79999999999991189</c:v>
                </c:pt>
                <c:pt idx="15">
                  <c:v>1.1999999999998678</c:v>
                </c:pt>
                <c:pt idx="16">
                  <c:v>5.5999999999993832</c:v>
                </c:pt>
                <c:pt idx="17">
                  <c:v>1.9999999999997797</c:v>
                </c:pt>
                <c:pt idx="18">
                  <c:v>2.8000000000005798</c:v>
                </c:pt>
                <c:pt idx="19">
                  <c:v>1.200000000000756</c:v>
                </c:pt>
                <c:pt idx="20">
                  <c:v>5.6000000000002714</c:v>
                </c:pt>
                <c:pt idx="21">
                  <c:v>6.4000000000001833</c:v>
                </c:pt>
                <c:pt idx="22">
                  <c:v>4.7999999999994714</c:v>
                </c:pt>
                <c:pt idx="23">
                  <c:v>3.5999999999996035</c:v>
                </c:pt>
                <c:pt idx="24">
                  <c:v>2.0000000000006679</c:v>
                </c:pt>
                <c:pt idx="25">
                  <c:v>0.79999999999991189</c:v>
                </c:pt>
                <c:pt idx="26">
                  <c:v>0.79999999999991189</c:v>
                </c:pt>
                <c:pt idx="27">
                  <c:v>2.0000000000006679</c:v>
                </c:pt>
                <c:pt idx="28">
                  <c:v>1.5999999999998238</c:v>
                </c:pt>
                <c:pt idx="29">
                  <c:v>0.79999999999991189</c:v>
                </c:pt>
                <c:pt idx="30">
                  <c:v>2.8000000000005798</c:v>
                </c:pt>
                <c:pt idx="31">
                  <c:v>3.5999999999996035</c:v>
                </c:pt>
                <c:pt idx="32">
                  <c:v>4.8000000000003595</c:v>
                </c:pt>
                <c:pt idx="33">
                  <c:v>6.4000000000001833</c:v>
                </c:pt>
                <c:pt idx="34">
                  <c:v>0.79999999999991189</c:v>
                </c:pt>
                <c:pt idx="35">
                  <c:v>4.0000000000004476</c:v>
                </c:pt>
                <c:pt idx="36">
                  <c:v>5.9999999999993392</c:v>
                </c:pt>
                <c:pt idx="37">
                  <c:v>3.9999999999995595</c:v>
                </c:pt>
                <c:pt idx="38">
                  <c:v>1.9999999999997797</c:v>
                </c:pt>
                <c:pt idx="39">
                  <c:v>1.200000000000756</c:v>
                </c:pt>
                <c:pt idx="40">
                  <c:v>1.1999999999998678</c:v>
                </c:pt>
                <c:pt idx="42">
                  <c:v>2.3999999999997357</c:v>
                </c:pt>
                <c:pt idx="43">
                  <c:v>1.1999999999998678</c:v>
                </c:pt>
                <c:pt idx="44">
                  <c:v>2.0000000000006679</c:v>
                </c:pt>
                <c:pt idx="45">
                  <c:v>0.79999999999991189</c:v>
                </c:pt>
                <c:pt idx="46">
                  <c:v>6.8000000000001393</c:v>
                </c:pt>
                <c:pt idx="47">
                  <c:v>1.1999999999998678</c:v>
                </c:pt>
                <c:pt idx="48">
                  <c:v>1.600000000000712</c:v>
                </c:pt>
                <c:pt idx="49">
                  <c:v>0.80000000000080007</c:v>
                </c:pt>
                <c:pt idx="50">
                  <c:v>1.1999999999998678</c:v>
                </c:pt>
                <c:pt idx="51">
                  <c:v>1.1999999999998678</c:v>
                </c:pt>
                <c:pt idx="52">
                  <c:v>1.9999999999997797</c:v>
                </c:pt>
                <c:pt idx="53">
                  <c:v>1.5999999999998238</c:v>
                </c:pt>
                <c:pt idx="54">
                  <c:v>2.7999999999996916</c:v>
                </c:pt>
                <c:pt idx="55">
                  <c:v>0.79999999999991189</c:v>
                </c:pt>
                <c:pt idx="56">
                  <c:v>3.9999999999995595</c:v>
                </c:pt>
                <c:pt idx="57">
                  <c:v>2.7999999999996916</c:v>
                </c:pt>
                <c:pt idx="58">
                  <c:v>2.7999999999996916</c:v>
                </c:pt>
                <c:pt idx="59">
                  <c:v>1.600000000000712</c:v>
                </c:pt>
                <c:pt idx="60">
                  <c:v>1.200000000000756</c:v>
                </c:pt>
                <c:pt idx="61">
                  <c:v>1.5999999999998238</c:v>
                </c:pt>
                <c:pt idx="62">
                  <c:v>2.8000000000005798</c:v>
                </c:pt>
                <c:pt idx="63">
                  <c:v>1.9999999999997797</c:v>
                </c:pt>
                <c:pt idx="64">
                  <c:v>3.2000000000005357</c:v>
                </c:pt>
                <c:pt idx="65">
                  <c:v>1.1999999999998678</c:v>
                </c:pt>
                <c:pt idx="66">
                  <c:v>0.79999999999991189</c:v>
                </c:pt>
                <c:pt idx="67">
                  <c:v>1.5999999999998238</c:v>
                </c:pt>
                <c:pt idx="68">
                  <c:v>2.3999999999997357</c:v>
                </c:pt>
                <c:pt idx="69">
                  <c:v>2.0000000000006679</c:v>
                </c:pt>
                <c:pt idx="70">
                  <c:v>1.5999999999998238</c:v>
                </c:pt>
                <c:pt idx="71">
                  <c:v>0.79999999999991189</c:v>
                </c:pt>
                <c:pt idx="72">
                  <c:v>2.3999999999997357</c:v>
                </c:pt>
                <c:pt idx="73">
                  <c:v>1.5999999999998238</c:v>
                </c:pt>
                <c:pt idx="74">
                  <c:v>1.9999999999997797</c:v>
                </c:pt>
                <c:pt idx="75">
                  <c:v>0.79999999999991189</c:v>
                </c:pt>
                <c:pt idx="76">
                  <c:v>1.1999999999998678</c:v>
                </c:pt>
                <c:pt idx="77">
                  <c:v>0.79999999999991189</c:v>
                </c:pt>
                <c:pt idx="78">
                  <c:v>2.0000000000006679</c:v>
                </c:pt>
                <c:pt idx="79">
                  <c:v>1.1999999999998678</c:v>
                </c:pt>
                <c:pt idx="80">
                  <c:v>1.200000000000756</c:v>
                </c:pt>
                <c:pt idx="81">
                  <c:v>0.79999999999991189</c:v>
                </c:pt>
                <c:pt idx="82">
                  <c:v>2.4000000000006239</c:v>
                </c:pt>
                <c:pt idx="83">
                  <c:v>2.4000000000006239</c:v>
                </c:pt>
                <c:pt idx="84">
                  <c:v>3.9999999999995595</c:v>
                </c:pt>
                <c:pt idx="85">
                  <c:v>1.9999999999997797</c:v>
                </c:pt>
                <c:pt idx="86">
                  <c:v>0.39999999999995595</c:v>
                </c:pt>
                <c:pt idx="87">
                  <c:v>2.7999999999996916</c:v>
                </c:pt>
                <c:pt idx="88">
                  <c:v>0.79999999999991189</c:v>
                </c:pt>
                <c:pt idx="89">
                  <c:v>5.1999999999994273</c:v>
                </c:pt>
                <c:pt idx="90">
                  <c:v>3.1999999999996476</c:v>
                </c:pt>
                <c:pt idx="91">
                  <c:v>6.4000000000001833</c:v>
                </c:pt>
                <c:pt idx="92">
                  <c:v>1.9999999999997797</c:v>
                </c:pt>
                <c:pt idx="93">
                  <c:v>6.4000000000001833</c:v>
                </c:pt>
                <c:pt idx="94">
                  <c:v>3.2000000000005357</c:v>
                </c:pt>
                <c:pt idx="95">
                  <c:v>7.2000000000000952</c:v>
                </c:pt>
                <c:pt idx="96">
                  <c:v>5.9999999999993392</c:v>
                </c:pt>
                <c:pt idx="97">
                  <c:v>5.2000000000003155</c:v>
                </c:pt>
                <c:pt idx="98">
                  <c:v>4.0000000000004476</c:v>
                </c:pt>
                <c:pt idx="99">
                  <c:v>6.8000000000001393</c:v>
                </c:pt>
                <c:pt idx="100">
                  <c:v>3.6000000000004917</c:v>
                </c:pt>
                <c:pt idx="101">
                  <c:v>7.2000000000000952</c:v>
                </c:pt>
                <c:pt idx="102">
                  <c:v>2.7999999999996916</c:v>
                </c:pt>
                <c:pt idx="103">
                  <c:v>6.4000000000001833</c:v>
                </c:pt>
                <c:pt idx="104">
                  <c:v>1.9999999999997797</c:v>
                </c:pt>
                <c:pt idx="105">
                  <c:v>8.0000000000000071</c:v>
                </c:pt>
                <c:pt idx="106">
                  <c:v>3.2000000000005357</c:v>
                </c:pt>
                <c:pt idx="107">
                  <c:v>1.1999999999998678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8E-437C-AEC0-B6FF20E2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91240"/>
        <c:axId val="478190848"/>
      </c:lineChart>
      <c:dateAx>
        <c:axId val="47819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78190064"/>
        <c:crosses val="autoZero"/>
        <c:auto val="1"/>
        <c:lblOffset val="100"/>
        <c:baseTimeUnit val="days"/>
        <c:majorUnit val="7"/>
      </c:dateAx>
      <c:valAx>
        <c:axId val="478190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</a:t>
                </a:r>
                <a:r>
                  <a:rPr lang="en-CA" baseline="0"/>
                  <a:t> Accumulation </a:t>
                </a:r>
                <a:r>
                  <a:rPr lang="en-CA"/>
                  <a:t>Rainfall</a:t>
                </a:r>
                <a:r>
                  <a:rPr lang="en-CA" baseline="0"/>
                  <a:t> (mm)</a:t>
                </a:r>
              </a:p>
            </c:rich>
          </c:tx>
          <c:layout>
            <c:manualLayout>
              <c:xMode val="edge"/>
              <c:yMode val="edge"/>
              <c:x val="3.0036757216371574E-2"/>
              <c:y val="0.153707577597576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8193200"/>
        <c:crosses val="autoZero"/>
        <c:crossBetween val="between"/>
      </c:valAx>
      <c:valAx>
        <c:axId val="478190848"/>
        <c:scaling>
          <c:logBase val="10"/>
          <c:orientation val="minMax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 (mg/L)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78191240"/>
        <c:crosses val="max"/>
        <c:crossBetween val="between"/>
      </c:valAx>
      <c:dateAx>
        <c:axId val="4781912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8190848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KL_NK01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KL_NK01!$C$1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KL_NK01!$C$2:$C$109</c:f>
              <c:numCache>
                <c:formatCode>General</c:formatCode>
                <c:ptCount val="108"/>
                <c:pt idx="1">
                  <c:v>3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</c:v>
                </c:pt>
                <c:pt idx="11">
                  <c:v>1.5999999999999999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0.7</c:v>
                </c:pt>
                <c:pt idx="29">
                  <c:v>0</c:v>
                </c:pt>
                <c:pt idx="30">
                  <c:v>0.4</c:v>
                </c:pt>
                <c:pt idx="31">
                  <c:v>3.9</c:v>
                </c:pt>
                <c:pt idx="32">
                  <c:v>1.9</c:v>
                </c:pt>
                <c:pt idx="33">
                  <c:v>2</c:v>
                </c:pt>
                <c:pt idx="34">
                  <c:v>2.4000000000000004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</c:v>
                </c:pt>
                <c:pt idx="40">
                  <c:v>1.4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2.9000000000000004</c:v>
                </c:pt>
                <c:pt idx="46">
                  <c:v>2.2000000000000002</c:v>
                </c:pt>
                <c:pt idx="47">
                  <c:v>5.9</c:v>
                </c:pt>
                <c:pt idx="48">
                  <c:v>12.199999999999998</c:v>
                </c:pt>
                <c:pt idx="49">
                  <c:v>0.2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12.8</c:v>
                </c:pt>
                <c:pt idx="59">
                  <c:v>0</c:v>
                </c:pt>
                <c:pt idx="60">
                  <c:v>0.4</c:v>
                </c:pt>
                <c:pt idx="61">
                  <c:v>0.4</c:v>
                </c:pt>
                <c:pt idx="62">
                  <c:v>0</c:v>
                </c:pt>
                <c:pt idx="63">
                  <c:v>1.8</c:v>
                </c:pt>
                <c:pt idx="64">
                  <c:v>2.5</c:v>
                </c:pt>
                <c:pt idx="65">
                  <c:v>0</c:v>
                </c:pt>
                <c:pt idx="66">
                  <c:v>8.5</c:v>
                </c:pt>
                <c:pt idx="67">
                  <c:v>0</c:v>
                </c:pt>
                <c:pt idx="68">
                  <c:v>0</c:v>
                </c:pt>
                <c:pt idx="69">
                  <c:v>0.4</c:v>
                </c:pt>
                <c:pt idx="70">
                  <c:v>0</c:v>
                </c:pt>
                <c:pt idx="71">
                  <c:v>0.2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1.0999999999999999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5.1000000000000005</c:v>
                </c:pt>
                <c:pt idx="84">
                  <c:v>0.7</c:v>
                </c:pt>
                <c:pt idx="85">
                  <c:v>3.2</c:v>
                </c:pt>
                <c:pt idx="86">
                  <c:v>0</c:v>
                </c:pt>
                <c:pt idx="87">
                  <c:v>0.2</c:v>
                </c:pt>
                <c:pt idx="88">
                  <c:v>4.3000000000000007</c:v>
                </c:pt>
                <c:pt idx="89">
                  <c:v>6.1</c:v>
                </c:pt>
                <c:pt idx="90">
                  <c:v>4.3000000000000007</c:v>
                </c:pt>
                <c:pt idx="91">
                  <c:v>0</c:v>
                </c:pt>
                <c:pt idx="92">
                  <c:v>0.2</c:v>
                </c:pt>
                <c:pt idx="93">
                  <c:v>0.89999999999999991</c:v>
                </c:pt>
                <c:pt idx="94">
                  <c:v>1.2</c:v>
                </c:pt>
                <c:pt idx="95">
                  <c:v>1.0999999999999999</c:v>
                </c:pt>
                <c:pt idx="96">
                  <c:v>1.7999999999999998</c:v>
                </c:pt>
                <c:pt idx="97">
                  <c:v>0.4</c:v>
                </c:pt>
                <c:pt idx="98">
                  <c:v>6.1000000000000005</c:v>
                </c:pt>
                <c:pt idx="99">
                  <c:v>2.5000000000000004</c:v>
                </c:pt>
                <c:pt idx="100">
                  <c:v>0.4</c:v>
                </c:pt>
                <c:pt idx="101">
                  <c:v>1.0999999999999999</c:v>
                </c:pt>
                <c:pt idx="102">
                  <c:v>0</c:v>
                </c:pt>
                <c:pt idx="103">
                  <c:v>0</c:v>
                </c:pt>
                <c:pt idx="104">
                  <c:v>0.2</c:v>
                </c:pt>
                <c:pt idx="105">
                  <c:v>0</c:v>
                </c:pt>
                <c:pt idx="106">
                  <c:v>0.89999999999999991</c:v>
                </c:pt>
                <c:pt idx="107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FD-4C4B-95E6-9630D3C7A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186928"/>
        <c:axId val="478186536"/>
      </c:barChart>
      <c:lineChart>
        <c:grouping val="standard"/>
        <c:varyColors val="0"/>
        <c:ser>
          <c:idx val="0"/>
          <c:order val="1"/>
          <c:tx>
            <c:strRef>
              <c:f>KL_NK01!$B$1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KL_NK01!$B$2:$B$109</c:f>
              <c:numCache>
                <c:formatCode>General</c:formatCode>
                <c:ptCount val="108"/>
                <c:pt idx="0">
                  <c:v>41.1</c:v>
                </c:pt>
                <c:pt idx="1">
                  <c:v>38</c:v>
                </c:pt>
                <c:pt idx="2">
                  <c:v>35.6</c:v>
                </c:pt>
                <c:pt idx="3">
                  <c:v>28.7</c:v>
                </c:pt>
                <c:pt idx="4">
                  <c:v>24</c:v>
                </c:pt>
                <c:pt idx="5">
                  <c:v>31.4</c:v>
                </c:pt>
                <c:pt idx="6">
                  <c:v>47.3</c:v>
                </c:pt>
                <c:pt idx="7">
                  <c:v>42.4</c:v>
                </c:pt>
                <c:pt idx="8">
                  <c:v>37.4</c:v>
                </c:pt>
                <c:pt idx="9">
                  <c:v>37.1</c:v>
                </c:pt>
                <c:pt idx="10">
                  <c:v>38.700000000000003</c:v>
                </c:pt>
                <c:pt idx="11">
                  <c:v>42.8</c:v>
                </c:pt>
                <c:pt idx="12">
                  <c:v>37.200000000000003</c:v>
                </c:pt>
                <c:pt idx="13">
                  <c:v>36.9</c:v>
                </c:pt>
                <c:pt idx="14">
                  <c:v>33.1</c:v>
                </c:pt>
                <c:pt idx="15">
                  <c:v>43.5</c:v>
                </c:pt>
                <c:pt idx="16">
                  <c:v>53.9</c:v>
                </c:pt>
                <c:pt idx="17">
                  <c:v>50.9</c:v>
                </c:pt>
                <c:pt idx="18">
                  <c:v>42.1</c:v>
                </c:pt>
                <c:pt idx="19">
                  <c:v>29.7</c:v>
                </c:pt>
                <c:pt idx="20">
                  <c:v>23.7</c:v>
                </c:pt>
                <c:pt idx="21">
                  <c:v>19.899999999999999</c:v>
                </c:pt>
                <c:pt idx="22">
                  <c:v>17.7</c:v>
                </c:pt>
                <c:pt idx="23">
                  <c:v>16.600000000000001</c:v>
                </c:pt>
                <c:pt idx="24">
                  <c:v>15.9</c:v>
                </c:pt>
                <c:pt idx="25">
                  <c:v>16.8</c:v>
                </c:pt>
                <c:pt idx="26">
                  <c:v>16.2</c:v>
                </c:pt>
                <c:pt idx="27">
                  <c:v>16.899999999999999</c:v>
                </c:pt>
                <c:pt idx="28">
                  <c:v>17.899999999999999</c:v>
                </c:pt>
                <c:pt idx="29">
                  <c:v>18</c:v>
                </c:pt>
                <c:pt idx="30">
                  <c:v>17.100000000000001</c:v>
                </c:pt>
                <c:pt idx="31">
                  <c:v>17.100000000000001</c:v>
                </c:pt>
                <c:pt idx="32">
                  <c:v>20.399999999999999</c:v>
                </c:pt>
                <c:pt idx="33">
                  <c:v>23.7</c:v>
                </c:pt>
                <c:pt idx="34">
                  <c:v>21.4</c:v>
                </c:pt>
                <c:pt idx="35">
                  <c:v>19.399999999999999</c:v>
                </c:pt>
                <c:pt idx="36">
                  <c:v>18.899999999999999</c:v>
                </c:pt>
                <c:pt idx="37">
                  <c:v>17.8</c:v>
                </c:pt>
                <c:pt idx="38">
                  <c:v>16.899999999999999</c:v>
                </c:pt>
                <c:pt idx="39">
                  <c:v>16.899999999999999</c:v>
                </c:pt>
                <c:pt idx="40">
                  <c:v>20.2</c:v>
                </c:pt>
                <c:pt idx="41">
                  <c:v>18.2</c:v>
                </c:pt>
                <c:pt idx="42">
                  <c:v>17</c:v>
                </c:pt>
                <c:pt idx="43">
                  <c:v>16.100000000000001</c:v>
                </c:pt>
                <c:pt idx="44">
                  <c:v>15.2</c:v>
                </c:pt>
                <c:pt idx="45">
                  <c:v>14.7</c:v>
                </c:pt>
                <c:pt idx="46">
                  <c:v>14.6</c:v>
                </c:pt>
                <c:pt idx="47">
                  <c:v>14.9</c:v>
                </c:pt>
                <c:pt idx="48">
                  <c:v>15.6</c:v>
                </c:pt>
                <c:pt idx="49">
                  <c:v>15</c:v>
                </c:pt>
                <c:pt idx="50">
                  <c:v>14.2</c:v>
                </c:pt>
                <c:pt idx="51">
                  <c:v>13.5</c:v>
                </c:pt>
                <c:pt idx="52">
                  <c:v>13</c:v>
                </c:pt>
                <c:pt idx="53">
                  <c:v>12.6</c:v>
                </c:pt>
                <c:pt idx="54">
                  <c:v>12.7</c:v>
                </c:pt>
                <c:pt idx="55">
                  <c:v>14.2</c:v>
                </c:pt>
                <c:pt idx="56">
                  <c:v>15.2</c:v>
                </c:pt>
                <c:pt idx="57">
                  <c:v>14.7</c:v>
                </c:pt>
                <c:pt idx="58">
                  <c:v>16.899999999999999</c:v>
                </c:pt>
                <c:pt idx="59">
                  <c:v>16.5</c:v>
                </c:pt>
                <c:pt idx="60">
                  <c:v>15.2</c:v>
                </c:pt>
                <c:pt idx="61">
                  <c:v>14.5</c:v>
                </c:pt>
                <c:pt idx="62">
                  <c:v>14.1</c:v>
                </c:pt>
                <c:pt idx="63">
                  <c:v>13.9</c:v>
                </c:pt>
                <c:pt idx="64">
                  <c:v>14.4</c:v>
                </c:pt>
                <c:pt idx="65">
                  <c:v>13.6</c:v>
                </c:pt>
                <c:pt idx="66">
                  <c:v>13.3</c:v>
                </c:pt>
                <c:pt idx="67">
                  <c:v>12.9</c:v>
                </c:pt>
                <c:pt idx="68">
                  <c:v>12.3</c:v>
                </c:pt>
                <c:pt idx="69">
                  <c:v>12</c:v>
                </c:pt>
                <c:pt idx="70">
                  <c:v>11.8</c:v>
                </c:pt>
                <c:pt idx="71">
                  <c:v>11.4</c:v>
                </c:pt>
                <c:pt idx="72">
                  <c:v>11.1</c:v>
                </c:pt>
                <c:pt idx="73">
                  <c:v>10.9</c:v>
                </c:pt>
                <c:pt idx="74">
                  <c:v>10.6</c:v>
                </c:pt>
                <c:pt idx="75">
                  <c:v>10.3</c:v>
                </c:pt>
                <c:pt idx="76">
                  <c:v>10</c:v>
                </c:pt>
                <c:pt idx="77">
                  <c:v>9.75</c:v>
                </c:pt>
                <c:pt idx="78">
                  <c:v>9.51</c:v>
                </c:pt>
                <c:pt idx="79">
                  <c:v>9.41</c:v>
                </c:pt>
                <c:pt idx="80">
                  <c:v>9.34</c:v>
                </c:pt>
                <c:pt idx="81">
                  <c:v>9.24</c:v>
                </c:pt>
                <c:pt idx="82">
                  <c:v>9.43</c:v>
                </c:pt>
                <c:pt idx="83">
                  <c:v>9.43</c:v>
                </c:pt>
                <c:pt idx="84">
                  <c:v>9.19</c:v>
                </c:pt>
                <c:pt idx="85">
                  <c:v>9.2899999999999991</c:v>
                </c:pt>
                <c:pt idx="86">
                  <c:v>9.0299999999999994</c:v>
                </c:pt>
                <c:pt idx="87">
                  <c:v>8.83</c:v>
                </c:pt>
                <c:pt idx="88">
                  <c:v>8.92</c:v>
                </c:pt>
                <c:pt idx="89">
                  <c:v>8.83</c:v>
                </c:pt>
                <c:pt idx="90">
                  <c:v>10.7</c:v>
                </c:pt>
                <c:pt idx="91">
                  <c:v>12.3</c:v>
                </c:pt>
                <c:pt idx="92">
                  <c:v>11.4</c:v>
                </c:pt>
                <c:pt idx="93">
                  <c:v>11.1</c:v>
                </c:pt>
                <c:pt idx="94">
                  <c:v>11.8</c:v>
                </c:pt>
                <c:pt idx="95">
                  <c:v>14.3</c:v>
                </c:pt>
                <c:pt idx="96">
                  <c:v>15.4</c:v>
                </c:pt>
                <c:pt idx="97">
                  <c:v>15.5</c:v>
                </c:pt>
                <c:pt idx="98">
                  <c:v>15.2</c:v>
                </c:pt>
                <c:pt idx="99">
                  <c:v>16.600000000000001</c:v>
                </c:pt>
                <c:pt idx="100">
                  <c:v>16.5</c:v>
                </c:pt>
                <c:pt idx="101">
                  <c:v>16</c:v>
                </c:pt>
                <c:pt idx="102">
                  <c:v>15.3</c:v>
                </c:pt>
                <c:pt idx="103">
                  <c:v>14.7</c:v>
                </c:pt>
                <c:pt idx="104">
                  <c:v>14.3</c:v>
                </c:pt>
                <c:pt idx="105">
                  <c:v>13.7</c:v>
                </c:pt>
                <c:pt idx="106">
                  <c:v>13.5</c:v>
                </c:pt>
                <c:pt idx="107">
                  <c:v>13.6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FD-4C4B-95E6-9630D3C7A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88888"/>
        <c:axId val="478189280"/>
      </c:lineChart>
      <c:dateAx>
        <c:axId val="478188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78189280"/>
        <c:crosses val="autoZero"/>
        <c:auto val="1"/>
        <c:lblOffset val="100"/>
        <c:baseTimeUnit val="days"/>
        <c:majorUnit val="7"/>
      </c:dateAx>
      <c:valAx>
        <c:axId val="478189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07310109856E-2"/>
              <c:y val="0.22004256930570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8188888"/>
        <c:crosses val="autoZero"/>
        <c:crossBetween val="between"/>
      </c:valAx>
      <c:valAx>
        <c:axId val="4781865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</a:t>
                </a:r>
                <a:r>
                  <a:rPr lang="en-US" baseline="0"/>
                  <a:t> Accumulation </a:t>
                </a:r>
                <a:r>
                  <a:rPr lang="en-US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2768163822041916"/>
              <c:y val="0.158376098510074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8186928"/>
        <c:crosses val="max"/>
        <c:crossBetween val="between"/>
      </c:valAx>
      <c:dateAx>
        <c:axId val="47818692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8186536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and Total Suspended Solids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KL_NK01</a:t>
            </a:r>
            <a:endParaRPr lang="en-US">
              <a:effectLst/>
            </a:endParaRPr>
          </a:p>
          <a:p>
            <a:pPr>
              <a:defRPr/>
            </a:pPr>
            <a:endParaRPr lang="en-CA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KL_NK01!$C$1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KL_NK01!$C$2:$C$109</c:f>
              <c:numCache>
                <c:formatCode>General</c:formatCode>
                <c:ptCount val="108"/>
                <c:pt idx="1">
                  <c:v>3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</c:v>
                </c:pt>
                <c:pt idx="11">
                  <c:v>1.5999999999999999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0.7</c:v>
                </c:pt>
                <c:pt idx="29">
                  <c:v>0</c:v>
                </c:pt>
                <c:pt idx="30">
                  <c:v>0.4</c:v>
                </c:pt>
                <c:pt idx="31">
                  <c:v>3.9</c:v>
                </c:pt>
                <c:pt idx="32">
                  <c:v>1.9</c:v>
                </c:pt>
                <c:pt idx="33">
                  <c:v>2</c:v>
                </c:pt>
                <c:pt idx="34">
                  <c:v>2.4000000000000004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</c:v>
                </c:pt>
                <c:pt idx="40">
                  <c:v>1.4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2.9000000000000004</c:v>
                </c:pt>
                <c:pt idx="46">
                  <c:v>2.2000000000000002</c:v>
                </c:pt>
                <c:pt idx="47">
                  <c:v>5.9</c:v>
                </c:pt>
                <c:pt idx="48">
                  <c:v>12.199999999999998</c:v>
                </c:pt>
                <c:pt idx="49">
                  <c:v>0.2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12.8</c:v>
                </c:pt>
                <c:pt idx="59">
                  <c:v>0</c:v>
                </c:pt>
                <c:pt idx="60">
                  <c:v>0.4</c:v>
                </c:pt>
                <c:pt idx="61">
                  <c:v>0.4</c:v>
                </c:pt>
                <c:pt idx="62">
                  <c:v>0</c:v>
                </c:pt>
                <c:pt idx="63">
                  <c:v>1.8</c:v>
                </c:pt>
                <c:pt idx="64">
                  <c:v>2.5</c:v>
                </c:pt>
                <c:pt idx="65">
                  <c:v>0</c:v>
                </c:pt>
                <c:pt idx="66">
                  <c:v>8.5</c:v>
                </c:pt>
                <c:pt idx="67">
                  <c:v>0</c:v>
                </c:pt>
                <c:pt idx="68">
                  <c:v>0</c:v>
                </c:pt>
                <c:pt idx="69">
                  <c:v>0.4</c:v>
                </c:pt>
                <c:pt idx="70">
                  <c:v>0</c:v>
                </c:pt>
                <c:pt idx="71">
                  <c:v>0.2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1.0999999999999999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5.1000000000000005</c:v>
                </c:pt>
                <c:pt idx="84">
                  <c:v>0.7</c:v>
                </c:pt>
                <c:pt idx="85">
                  <c:v>3.2</c:v>
                </c:pt>
                <c:pt idx="86">
                  <c:v>0</c:v>
                </c:pt>
                <c:pt idx="87">
                  <c:v>0.2</c:v>
                </c:pt>
                <c:pt idx="88">
                  <c:v>4.3000000000000007</c:v>
                </c:pt>
                <c:pt idx="89">
                  <c:v>6.1</c:v>
                </c:pt>
                <c:pt idx="90">
                  <c:v>4.3000000000000007</c:v>
                </c:pt>
                <c:pt idx="91">
                  <c:v>0</c:v>
                </c:pt>
                <c:pt idx="92">
                  <c:v>0.2</c:v>
                </c:pt>
                <c:pt idx="93">
                  <c:v>0.89999999999999991</c:v>
                </c:pt>
                <c:pt idx="94">
                  <c:v>1.2</c:v>
                </c:pt>
                <c:pt idx="95">
                  <c:v>1.0999999999999999</c:v>
                </c:pt>
                <c:pt idx="96">
                  <c:v>1.7999999999999998</c:v>
                </c:pt>
                <c:pt idx="97">
                  <c:v>0.4</c:v>
                </c:pt>
                <c:pt idx="98">
                  <c:v>6.1000000000000005</c:v>
                </c:pt>
                <c:pt idx="99">
                  <c:v>2.5000000000000004</c:v>
                </c:pt>
                <c:pt idx="100">
                  <c:v>0.4</c:v>
                </c:pt>
                <c:pt idx="101">
                  <c:v>1.0999999999999999</c:v>
                </c:pt>
                <c:pt idx="102">
                  <c:v>0</c:v>
                </c:pt>
                <c:pt idx="103">
                  <c:v>0</c:v>
                </c:pt>
                <c:pt idx="104">
                  <c:v>0.2</c:v>
                </c:pt>
                <c:pt idx="105">
                  <c:v>0</c:v>
                </c:pt>
                <c:pt idx="106">
                  <c:v>0.89999999999999991</c:v>
                </c:pt>
                <c:pt idx="107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DD-4D77-9D2D-68799AD6E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820040"/>
        <c:axId val="476820824"/>
      </c:barChart>
      <c:lineChart>
        <c:grouping val="standard"/>
        <c:varyColors val="0"/>
        <c:ser>
          <c:idx val="0"/>
          <c:order val="1"/>
          <c:tx>
            <c:strRef>
              <c:f>KL_NK01!$B$1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KL_NK01!$B$2:$B$109</c:f>
              <c:numCache>
                <c:formatCode>General</c:formatCode>
                <c:ptCount val="108"/>
                <c:pt idx="0">
                  <c:v>41.1</c:v>
                </c:pt>
                <c:pt idx="1">
                  <c:v>38</c:v>
                </c:pt>
                <c:pt idx="2">
                  <c:v>35.6</c:v>
                </c:pt>
                <c:pt idx="3">
                  <c:v>28.7</c:v>
                </c:pt>
                <c:pt idx="4">
                  <c:v>24</c:v>
                </c:pt>
                <c:pt idx="5">
                  <c:v>31.4</c:v>
                </c:pt>
                <c:pt idx="6">
                  <c:v>47.3</c:v>
                </c:pt>
                <c:pt idx="7">
                  <c:v>42.4</c:v>
                </c:pt>
                <c:pt idx="8">
                  <c:v>37.4</c:v>
                </c:pt>
                <c:pt idx="9">
                  <c:v>37.1</c:v>
                </c:pt>
                <c:pt idx="10">
                  <c:v>38.700000000000003</c:v>
                </c:pt>
                <c:pt idx="11">
                  <c:v>42.8</c:v>
                </c:pt>
                <c:pt idx="12">
                  <c:v>37.200000000000003</c:v>
                </c:pt>
                <c:pt idx="13">
                  <c:v>36.9</c:v>
                </c:pt>
                <c:pt idx="14">
                  <c:v>33.1</c:v>
                </c:pt>
                <c:pt idx="15">
                  <c:v>43.5</c:v>
                </c:pt>
                <c:pt idx="16">
                  <c:v>53.9</c:v>
                </c:pt>
                <c:pt idx="17">
                  <c:v>50.9</c:v>
                </c:pt>
                <c:pt idx="18">
                  <c:v>42.1</c:v>
                </c:pt>
                <c:pt idx="19">
                  <c:v>29.7</c:v>
                </c:pt>
                <c:pt idx="20">
                  <c:v>23.7</c:v>
                </c:pt>
                <c:pt idx="21">
                  <c:v>19.899999999999999</c:v>
                </c:pt>
                <c:pt idx="22">
                  <c:v>17.7</c:v>
                </c:pt>
                <c:pt idx="23">
                  <c:v>16.600000000000001</c:v>
                </c:pt>
                <c:pt idx="24">
                  <c:v>15.9</c:v>
                </c:pt>
                <c:pt idx="25">
                  <c:v>16.8</c:v>
                </c:pt>
                <c:pt idx="26">
                  <c:v>16.2</c:v>
                </c:pt>
                <c:pt idx="27">
                  <c:v>16.899999999999999</c:v>
                </c:pt>
                <c:pt idx="28">
                  <c:v>17.899999999999999</c:v>
                </c:pt>
                <c:pt idx="29">
                  <c:v>18</c:v>
                </c:pt>
                <c:pt idx="30">
                  <c:v>17.100000000000001</c:v>
                </c:pt>
                <c:pt idx="31">
                  <c:v>17.100000000000001</c:v>
                </c:pt>
                <c:pt idx="32">
                  <c:v>20.399999999999999</c:v>
                </c:pt>
                <c:pt idx="33">
                  <c:v>23.7</c:v>
                </c:pt>
                <c:pt idx="34">
                  <c:v>21.4</c:v>
                </c:pt>
                <c:pt idx="35">
                  <c:v>19.399999999999999</c:v>
                </c:pt>
                <c:pt idx="36">
                  <c:v>18.899999999999999</c:v>
                </c:pt>
                <c:pt idx="37">
                  <c:v>17.8</c:v>
                </c:pt>
                <c:pt idx="38">
                  <c:v>16.899999999999999</c:v>
                </c:pt>
                <c:pt idx="39">
                  <c:v>16.899999999999999</c:v>
                </c:pt>
                <c:pt idx="40">
                  <c:v>20.2</c:v>
                </c:pt>
                <c:pt idx="41">
                  <c:v>18.2</c:v>
                </c:pt>
                <c:pt idx="42">
                  <c:v>17</c:v>
                </c:pt>
                <c:pt idx="43">
                  <c:v>16.100000000000001</c:v>
                </c:pt>
                <c:pt idx="44">
                  <c:v>15.2</c:v>
                </c:pt>
                <c:pt idx="45">
                  <c:v>14.7</c:v>
                </c:pt>
                <c:pt idx="46">
                  <c:v>14.6</c:v>
                </c:pt>
                <c:pt idx="47">
                  <c:v>14.9</c:v>
                </c:pt>
                <c:pt idx="48">
                  <c:v>15.6</c:v>
                </c:pt>
                <c:pt idx="49">
                  <c:v>15</c:v>
                </c:pt>
                <c:pt idx="50">
                  <c:v>14.2</c:v>
                </c:pt>
                <c:pt idx="51">
                  <c:v>13.5</c:v>
                </c:pt>
                <c:pt idx="52">
                  <c:v>13</c:v>
                </c:pt>
                <c:pt idx="53">
                  <c:v>12.6</c:v>
                </c:pt>
                <c:pt idx="54">
                  <c:v>12.7</c:v>
                </c:pt>
                <c:pt idx="55">
                  <c:v>14.2</c:v>
                </c:pt>
                <c:pt idx="56">
                  <c:v>15.2</c:v>
                </c:pt>
                <c:pt idx="57">
                  <c:v>14.7</c:v>
                </c:pt>
                <c:pt idx="58">
                  <c:v>16.899999999999999</c:v>
                </c:pt>
                <c:pt idx="59">
                  <c:v>16.5</c:v>
                </c:pt>
                <c:pt idx="60">
                  <c:v>15.2</c:v>
                </c:pt>
                <c:pt idx="61">
                  <c:v>14.5</c:v>
                </c:pt>
                <c:pt idx="62">
                  <c:v>14.1</c:v>
                </c:pt>
                <c:pt idx="63">
                  <c:v>13.9</c:v>
                </c:pt>
                <c:pt idx="64">
                  <c:v>14.4</c:v>
                </c:pt>
                <c:pt idx="65">
                  <c:v>13.6</c:v>
                </c:pt>
                <c:pt idx="66">
                  <c:v>13.3</c:v>
                </c:pt>
                <c:pt idx="67">
                  <c:v>12.9</c:v>
                </c:pt>
                <c:pt idx="68">
                  <c:v>12.3</c:v>
                </c:pt>
                <c:pt idx="69">
                  <c:v>12</c:v>
                </c:pt>
                <c:pt idx="70">
                  <c:v>11.8</c:v>
                </c:pt>
                <c:pt idx="71">
                  <c:v>11.4</c:v>
                </c:pt>
                <c:pt idx="72">
                  <c:v>11.1</c:v>
                </c:pt>
                <c:pt idx="73">
                  <c:v>10.9</c:v>
                </c:pt>
                <c:pt idx="74">
                  <c:v>10.6</c:v>
                </c:pt>
                <c:pt idx="75">
                  <c:v>10.3</c:v>
                </c:pt>
                <c:pt idx="76">
                  <c:v>10</c:v>
                </c:pt>
                <c:pt idx="77">
                  <c:v>9.75</c:v>
                </c:pt>
                <c:pt idx="78">
                  <c:v>9.51</c:v>
                </c:pt>
                <c:pt idx="79">
                  <c:v>9.41</c:v>
                </c:pt>
                <c:pt idx="80">
                  <c:v>9.34</c:v>
                </c:pt>
                <c:pt idx="81">
                  <c:v>9.24</c:v>
                </c:pt>
                <c:pt idx="82">
                  <c:v>9.43</c:v>
                </c:pt>
                <c:pt idx="83">
                  <c:v>9.43</c:v>
                </c:pt>
                <c:pt idx="84">
                  <c:v>9.19</c:v>
                </c:pt>
                <c:pt idx="85">
                  <c:v>9.2899999999999991</c:v>
                </c:pt>
                <c:pt idx="86">
                  <c:v>9.0299999999999994</c:v>
                </c:pt>
                <c:pt idx="87">
                  <c:v>8.83</c:v>
                </c:pt>
                <c:pt idx="88">
                  <c:v>8.92</c:v>
                </c:pt>
                <c:pt idx="89">
                  <c:v>8.83</c:v>
                </c:pt>
                <c:pt idx="90">
                  <c:v>10.7</c:v>
                </c:pt>
                <c:pt idx="91">
                  <c:v>12.3</c:v>
                </c:pt>
                <c:pt idx="92">
                  <c:v>11.4</c:v>
                </c:pt>
                <c:pt idx="93">
                  <c:v>11.1</c:v>
                </c:pt>
                <c:pt idx="94">
                  <c:v>11.8</c:v>
                </c:pt>
                <c:pt idx="95">
                  <c:v>14.3</c:v>
                </c:pt>
                <c:pt idx="96">
                  <c:v>15.4</c:v>
                </c:pt>
                <c:pt idx="97">
                  <c:v>15.5</c:v>
                </c:pt>
                <c:pt idx="98">
                  <c:v>15.2</c:v>
                </c:pt>
                <c:pt idx="99">
                  <c:v>16.600000000000001</c:v>
                </c:pt>
                <c:pt idx="100">
                  <c:v>16.5</c:v>
                </c:pt>
                <c:pt idx="101">
                  <c:v>16</c:v>
                </c:pt>
                <c:pt idx="102">
                  <c:v>15.3</c:v>
                </c:pt>
                <c:pt idx="103">
                  <c:v>14.7</c:v>
                </c:pt>
                <c:pt idx="104">
                  <c:v>14.3</c:v>
                </c:pt>
                <c:pt idx="105">
                  <c:v>13.7</c:v>
                </c:pt>
                <c:pt idx="106">
                  <c:v>13.5</c:v>
                </c:pt>
                <c:pt idx="107">
                  <c:v>13.6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DD-4D77-9D2D-68799AD6E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20040"/>
        <c:axId val="476820824"/>
      </c:lineChart>
      <c:lineChart>
        <c:grouping val="standard"/>
        <c:varyColors val="0"/>
        <c:ser>
          <c:idx val="1"/>
          <c:order val="2"/>
          <c:tx>
            <c:strRef>
              <c:f>KL_NK01!$E$1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</c:numCache>
            </c:numRef>
          </c:cat>
          <c:val>
            <c:numRef>
              <c:f>KL_NK01!$E$2:$E$109</c:f>
              <c:numCache>
                <c:formatCode>0.0</c:formatCode>
                <c:ptCount val="108"/>
                <c:pt idx="0">
                  <c:v>16.000000000000014</c:v>
                </c:pt>
                <c:pt idx="1">
                  <c:v>12.400000000000411</c:v>
                </c:pt>
                <c:pt idx="2">
                  <c:v>8.3999999999999631</c:v>
                </c:pt>
                <c:pt idx="3">
                  <c:v>12.799999999999478</c:v>
                </c:pt>
                <c:pt idx="4">
                  <c:v>7.6000000000000512</c:v>
                </c:pt>
                <c:pt idx="5">
                  <c:v>9.9999999999997868</c:v>
                </c:pt>
                <c:pt idx="6">
                  <c:v>9.5999999999998309</c:v>
                </c:pt>
                <c:pt idx="7">
                  <c:v>13.200000000000323</c:v>
                </c:pt>
                <c:pt idx="8">
                  <c:v>6.4000000000001833</c:v>
                </c:pt>
                <c:pt idx="9">
                  <c:v>1.1999999999998678</c:v>
                </c:pt>
                <c:pt idx="10">
                  <c:v>4.4000000000004036</c:v>
                </c:pt>
                <c:pt idx="11">
                  <c:v>4.3999999999995154</c:v>
                </c:pt>
                <c:pt idx="12">
                  <c:v>0.80000000000080007</c:v>
                </c:pt>
                <c:pt idx="13">
                  <c:v>4.7999999999994714</c:v>
                </c:pt>
                <c:pt idx="14">
                  <c:v>0.79999999999991189</c:v>
                </c:pt>
                <c:pt idx="15">
                  <c:v>1.1999999999998678</c:v>
                </c:pt>
                <c:pt idx="16">
                  <c:v>5.5999999999993832</c:v>
                </c:pt>
                <c:pt idx="17">
                  <c:v>1.9999999999997797</c:v>
                </c:pt>
                <c:pt idx="18">
                  <c:v>2.8000000000005798</c:v>
                </c:pt>
                <c:pt idx="19">
                  <c:v>1.200000000000756</c:v>
                </c:pt>
                <c:pt idx="20">
                  <c:v>5.6000000000002714</c:v>
                </c:pt>
                <c:pt idx="21">
                  <c:v>6.4000000000001833</c:v>
                </c:pt>
                <c:pt idx="22">
                  <c:v>4.7999999999994714</c:v>
                </c:pt>
                <c:pt idx="23">
                  <c:v>3.5999999999996035</c:v>
                </c:pt>
                <c:pt idx="24">
                  <c:v>2.0000000000006679</c:v>
                </c:pt>
                <c:pt idx="25">
                  <c:v>0.79999999999991189</c:v>
                </c:pt>
                <c:pt idx="26">
                  <c:v>0.79999999999991189</c:v>
                </c:pt>
                <c:pt idx="27">
                  <c:v>2.0000000000006679</c:v>
                </c:pt>
                <c:pt idx="28">
                  <c:v>1.5999999999998238</c:v>
                </c:pt>
                <c:pt idx="29">
                  <c:v>0.79999999999991189</c:v>
                </c:pt>
                <c:pt idx="30">
                  <c:v>2.8000000000005798</c:v>
                </c:pt>
                <c:pt idx="31">
                  <c:v>3.5999999999996035</c:v>
                </c:pt>
                <c:pt idx="32">
                  <c:v>4.8000000000003595</c:v>
                </c:pt>
                <c:pt idx="33">
                  <c:v>6.4000000000001833</c:v>
                </c:pt>
                <c:pt idx="34">
                  <c:v>0.79999999999991189</c:v>
                </c:pt>
                <c:pt idx="35">
                  <c:v>4.0000000000004476</c:v>
                </c:pt>
                <c:pt idx="36">
                  <c:v>5.9999999999993392</c:v>
                </c:pt>
                <c:pt idx="37">
                  <c:v>3.9999999999995595</c:v>
                </c:pt>
                <c:pt idx="38">
                  <c:v>1.9999999999997797</c:v>
                </c:pt>
                <c:pt idx="39">
                  <c:v>1.200000000000756</c:v>
                </c:pt>
                <c:pt idx="40">
                  <c:v>1.1999999999998678</c:v>
                </c:pt>
                <c:pt idx="42">
                  <c:v>2.3999999999997357</c:v>
                </c:pt>
                <c:pt idx="43">
                  <c:v>1.1999999999998678</c:v>
                </c:pt>
                <c:pt idx="44">
                  <c:v>2.0000000000006679</c:v>
                </c:pt>
                <c:pt idx="45">
                  <c:v>0.79999999999991189</c:v>
                </c:pt>
                <c:pt idx="46">
                  <c:v>6.8000000000001393</c:v>
                </c:pt>
                <c:pt idx="47">
                  <c:v>1.1999999999998678</c:v>
                </c:pt>
                <c:pt idx="48">
                  <c:v>1.600000000000712</c:v>
                </c:pt>
                <c:pt idx="49">
                  <c:v>0.80000000000080007</c:v>
                </c:pt>
                <c:pt idx="50">
                  <c:v>1.1999999999998678</c:v>
                </c:pt>
                <c:pt idx="51">
                  <c:v>1.1999999999998678</c:v>
                </c:pt>
                <c:pt idx="52">
                  <c:v>1.9999999999997797</c:v>
                </c:pt>
                <c:pt idx="53">
                  <c:v>1.5999999999998238</c:v>
                </c:pt>
                <c:pt idx="54">
                  <c:v>2.7999999999996916</c:v>
                </c:pt>
                <c:pt idx="55">
                  <c:v>0.79999999999991189</c:v>
                </c:pt>
                <c:pt idx="56">
                  <c:v>3.9999999999995595</c:v>
                </c:pt>
                <c:pt idx="57">
                  <c:v>2.7999999999996916</c:v>
                </c:pt>
                <c:pt idx="58">
                  <c:v>2.7999999999996916</c:v>
                </c:pt>
                <c:pt idx="59">
                  <c:v>1.600000000000712</c:v>
                </c:pt>
                <c:pt idx="60">
                  <c:v>1.200000000000756</c:v>
                </c:pt>
                <c:pt idx="61">
                  <c:v>1.5999999999998238</c:v>
                </c:pt>
                <c:pt idx="62">
                  <c:v>2.8000000000005798</c:v>
                </c:pt>
                <c:pt idx="63">
                  <c:v>1.9999999999997797</c:v>
                </c:pt>
                <c:pt idx="64">
                  <c:v>3.2000000000005357</c:v>
                </c:pt>
                <c:pt idx="65">
                  <c:v>1.1999999999998678</c:v>
                </c:pt>
                <c:pt idx="66">
                  <c:v>0.79999999999991189</c:v>
                </c:pt>
                <c:pt idx="67">
                  <c:v>1.5999999999998238</c:v>
                </c:pt>
                <c:pt idx="68">
                  <c:v>2.3999999999997357</c:v>
                </c:pt>
                <c:pt idx="69">
                  <c:v>2.0000000000006679</c:v>
                </c:pt>
                <c:pt idx="70">
                  <c:v>1.5999999999998238</c:v>
                </c:pt>
                <c:pt idx="71">
                  <c:v>0.79999999999991189</c:v>
                </c:pt>
                <c:pt idx="72">
                  <c:v>2.3999999999997357</c:v>
                </c:pt>
                <c:pt idx="73">
                  <c:v>1.5999999999998238</c:v>
                </c:pt>
                <c:pt idx="74">
                  <c:v>1.9999999999997797</c:v>
                </c:pt>
                <c:pt idx="75">
                  <c:v>0.79999999999991189</c:v>
                </c:pt>
                <c:pt idx="76">
                  <c:v>1.1999999999998678</c:v>
                </c:pt>
                <c:pt idx="77">
                  <c:v>0.79999999999991189</c:v>
                </c:pt>
                <c:pt idx="78">
                  <c:v>2.0000000000006679</c:v>
                </c:pt>
                <c:pt idx="79">
                  <c:v>1.1999999999998678</c:v>
                </c:pt>
                <c:pt idx="80">
                  <c:v>1.200000000000756</c:v>
                </c:pt>
                <c:pt idx="81">
                  <c:v>0.79999999999991189</c:v>
                </c:pt>
                <c:pt idx="82">
                  <c:v>2.4000000000006239</c:v>
                </c:pt>
                <c:pt idx="83">
                  <c:v>2.4000000000006239</c:v>
                </c:pt>
                <c:pt idx="84">
                  <c:v>3.9999999999995595</c:v>
                </c:pt>
                <c:pt idx="85">
                  <c:v>1.9999999999997797</c:v>
                </c:pt>
                <c:pt idx="86">
                  <c:v>0.39999999999995595</c:v>
                </c:pt>
                <c:pt idx="87">
                  <c:v>2.7999999999996916</c:v>
                </c:pt>
                <c:pt idx="88">
                  <c:v>0.79999999999991189</c:v>
                </c:pt>
                <c:pt idx="89">
                  <c:v>5.1999999999994273</c:v>
                </c:pt>
                <c:pt idx="90">
                  <c:v>3.1999999999996476</c:v>
                </c:pt>
                <c:pt idx="91">
                  <c:v>6.4000000000001833</c:v>
                </c:pt>
                <c:pt idx="92">
                  <c:v>1.9999999999997797</c:v>
                </c:pt>
                <c:pt idx="93">
                  <c:v>6.4000000000001833</c:v>
                </c:pt>
                <c:pt idx="94">
                  <c:v>3.2000000000005357</c:v>
                </c:pt>
                <c:pt idx="95">
                  <c:v>7.2000000000000952</c:v>
                </c:pt>
                <c:pt idx="96">
                  <c:v>5.9999999999993392</c:v>
                </c:pt>
                <c:pt idx="97">
                  <c:v>5.2000000000003155</c:v>
                </c:pt>
                <c:pt idx="98">
                  <c:v>4.0000000000004476</c:v>
                </c:pt>
                <c:pt idx="99">
                  <c:v>6.8000000000001393</c:v>
                </c:pt>
                <c:pt idx="100">
                  <c:v>3.6000000000004917</c:v>
                </c:pt>
                <c:pt idx="101">
                  <c:v>7.2000000000000952</c:v>
                </c:pt>
                <c:pt idx="102">
                  <c:v>2.7999999999996916</c:v>
                </c:pt>
                <c:pt idx="103">
                  <c:v>6.4000000000001833</c:v>
                </c:pt>
                <c:pt idx="104">
                  <c:v>1.9999999999997797</c:v>
                </c:pt>
                <c:pt idx="105">
                  <c:v>8.0000000000000071</c:v>
                </c:pt>
                <c:pt idx="106">
                  <c:v>3.2000000000005357</c:v>
                </c:pt>
                <c:pt idx="107">
                  <c:v>1.1999999999998678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DD-4D77-9D2D-68799AD6E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19256"/>
        <c:axId val="476820432"/>
      </c:lineChart>
      <c:dateAx>
        <c:axId val="476820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76820824"/>
        <c:crosses val="autoZero"/>
        <c:auto val="1"/>
        <c:lblOffset val="100"/>
        <c:baseTimeUnit val="days"/>
        <c:majorUnit val="7"/>
      </c:dateAx>
      <c:valAx>
        <c:axId val="476820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 </a:t>
                </a:r>
              </a:p>
              <a:p>
                <a:pPr>
                  <a:defRPr/>
                </a:pPr>
                <a:r>
                  <a:rPr lang="en-CA" baseline="0"/>
                  <a:t>and Daily Accumulation Rainfall (mm)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2.1037882075764153E-2"/>
              <c:y val="0.140440579255951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6820040"/>
        <c:crosses val="autoZero"/>
        <c:crossBetween val="between"/>
      </c:valAx>
      <c:valAx>
        <c:axId val="476820432"/>
        <c:scaling>
          <c:logBase val="10"/>
          <c:orientation val="minMax"/>
          <c:max val="40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Daily TSS </a:t>
                </a:r>
                <a:r>
                  <a:rPr lang="en-US" baseline="0"/>
                  <a:t>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756165321854456"/>
              <c:y val="0.2133014716444026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6819256"/>
        <c:crosses val="max"/>
        <c:crossBetween val="between"/>
      </c:valAx>
      <c:dateAx>
        <c:axId val="47681925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682043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 sz="1800" b="1" i="0" u="none" strike="noStrike" baseline="0">
                <a:effectLst/>
              </a:rPr>
              <a:t>at KL_BO01 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KL_BO01!$D$1</c:f>
              <c:strCache>
                <c:ptCount val="1"/>
                <c:pt idx="0">
                  <c:v>Average of Calculated Flow (m3/s) 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</c:numCache>
            </c:numRef>
          </c:cat>
          <c:val>
            <c:numRef>
              <c:f>KL_BO01!$D$2:$D$127</c:f>
              <c:numCache>
                <c:formatCode>0.00</c:formatCode>
                <c:ptCount val="126"/>
                <c:pt idx="23">
                  <c:v>0.52852145591822608</c:v>
                </c:pt>
                <c:pt idx="24">
                  <c:v>0.5213189884554017</c:v>
                </c:pt>
                <c:pt idx="25">
                  <c:v>0.52326638194036723</c:v>
                </c:pt>
                <c:pt idx="26">
                  <c:v>0.51578564236152158</c:v>
                </c:pt>
                <c:pt idx="27">
                  <c:v>0.54305098174184485</c:v>
                </c:pt>
                <c:pt idx="28">
                  <c:v>0.53284080989852944</c:v>
                </c:pt>
                <c:pt idx="29">
                  <c:v>0.51338799983599537</c:v>
                </c:pt>
                <c:pt idx="30">
                  <c:v>0.53433296765636651</c:v>
                </c:pt>
                <c:pt idx="31">
                  <c:v>0.64065487942153521</c:v>
                </c:pt>
                <c:pt idx="32">
                  <c:v>0.79587948419059185</c:v>
                </c:pt>
                <c:pt idx="33">
                  <c:v>0.76782341995617021</c:v>
                </c:pt>
                <c:pt idx="34">
                  <c:v>0.70986676504984991</c:v>
                </c:pt>
                <c:pt idx="35">
                  <c:v>0.68065556132687111</c:v>
                </c:pt>
                <c:pt idx="36">
                  <c:v>0.64805344139252585</c:v>
                </c:pt>
                <c:pt idx="37">
                  <c:v>0.63053669693904413</c:v>
                </c:pt>
                <c:pt idx="38">
                  <c:v>0.643667689395238</c:v>
                </c:pt>
                <c:pt idx="39">
                  <c:v>0.63252041959948779</c:v>
                </c:pt>
                <c:pt idx="40">
                  <c:v>0.65632323705588658</c:v>
                </c:pt>
                <c:pt idx="41">
                  <c:v>0.6287978890283511</c:v>
                </c:pt>
                <c:pt idx="42">
                  <c:v>0.59908214437021623</c:v>
                </c:pt>
                <c:pt idx="43">
                  <c:v>0.57918755311392955</c:v>
                </c:pt>
                <c:pt idx="44">
                  <c:v>0.54550677106650414</c:v>
                </c:pt>
                <c:pt idx="45">
                  <c:v>0.54024953249701391</c:v>
                </c:pt>
                <c:pt idx="46">
                  <c:v>0.53373345341979261</c:v>
                </c:pt>
                <c:pt idx="47">
                  <c:v>0.55352890040484837</c:v>
                </c:pt>
                <c:pt idx="48">
                  <c:v>0.73301260784653799</c:v>
                </c:pt>
                <c:pt idx="49">
                  <c:v>0.76472701380274855</c:v>
                </c:pt>
                <c:pt idx="50">
                  <c:v>0.86550173257744312</c:v>
                </c:pt>
                <c:pt idx="51">
                  <c:v>0.83419409297116542</c:v>
                </c:pt>
                <c:pt idx="52">
                  <c:v>0.80651218324094864</c:v>
                </c:pt>
                <c:pt idx="53">
                  <c:v>0.78126897265408324</c:v>
                </c:pt>
                <c:pt idx="54">
                  <c:v>0.77811353558350749</c:v>
                </c:pt>
                <c:pt idx="55">
                  <c:v>0.86412920564549633</c:v>
                </c:pt>
                <c:pt idx="60">
                  <c:v>0.81918228389082104</c:v>
                </c:pt>
                <c:pt idx="61">
                  <c:v>0.77246037411084545</c:v>
                </c:pt>
                <c:pt idx="62">
                  <c:v>0.77034117114993472</c:v>
                </c:pt>
                <c:pt idx="63">
                  <c:v>0.81440725778193068</c:v>
                </c:pt>
                <c:pt idx="64">
                  <c:v>0.86461468060084801</c:v>
                </c:pt>
                <c:pt idx="65">
                  <c:v>0.84982336709484807</c:v>
                </c:pt>
                <c:pt idx="66">
                  <c:v>0.82032204613478843</c:v>
                </c:pt>
                <c:pt idx="67">
                  <c:v>0.79617847365570082</c:v>
                </c:pt>
                <c:pt idx="68">
                  <c:v>0.7702555282672513</c:v>
                </c:pt>
                <c:pt idx="69">
                  <c:v>0.76118402220600501</c:v>
                </c:pt>
                <c:pt idx="70">
                  <c:v>0.73879249379434342</c:v>
                </c:pt>
                <c:pt idx="71">
                  <c:v>0.73169165696504501</c:v>
                </c:pt>
                <c:pt idx="72">
                  <c:v>0.71712225197281754</c:v>
                </c:pt>
                <c:pt idx="73">
                  <c:v>0.69593638001729519</c:v>
                </c:pt>
                <c:pt idx="74">
                  <c:v>0.64262154712079822</c:v>
                </c:pt>
                <c:pt idx="75">
                  <c:v>0.6422784172119006</c:v>
                </c:pt>
                <c:pt idx="76">
                  <c:v>0.62333551063114967</c:v>
                </c:pt>
                <c:pt idx="77">
                  <c:v>0.62052923641695568</c:v>
                </c:pt>
                <c:pt idx="78">
                  <c:v>0.62271733326036494</c:v>
                </c:pt>
                <c:pt idx="79">
                  <c:v>0.6160725577331525</c:v>
                </c:pt>
                <c:pt idx="80">
                  <c:v>0.66313758860555094</c:v>
                </c:pt>
                <c:pt idx="81">
                  <c:v>0.67069925665370345</c:v>
                </c:pt>
                <c:pt idx="82">
                  <c:v>0.67313665414820889</c:v>
                </c:pt>
                <c:pt idx="83">
                  <c:v>0.67364993203330092</c:v>
                </c:pt>
                <c:pt idx="84">
                  <c:v>0.66358294334925449</c:v>
                </c:pt>
                <c:pt idx="85">
                  <c:v>0.66285718059743926</c:v>
                </c:pt>
                <c:pt idx="86">
                  <c:v>0.66799227989979604</c:v>
                </c:pt>
                <c:pt idx="87">
                  <c:v>0.66612633828999379</c:v>
                </c:pt>
                <c:pt idx="88">
                  <c:v>0.65821111332752735</c:v>
                </c:pt>
                <c:pt idx="89">
                  <c:v>0.65644907455952584</c:v>
                </c:pt>
                <c:pt idx="90">
                  <c:v>0.66472799409565131</c:v>
                </c:pt>
                <c:pt idx="91">
                  <c:v>0.65527287475134177</c:v>
                </c:pt>
                <c:pt idx="92">
                  <c:v>0.65589018752973016</c:v>
                </c:pt>
                <c:pt idx="106">
                  <c:v>0.67136269602821963</c:v>
                </c:pt>
                <c:pt idx="107">
                  <c:v>0.66871907944421183</c:v>
                </c:pt>
                <c:pt idx="108">
                  <c:v>0.66893447198266365</c:v>
                </c:pt>
                <c:pt idx="109">
                  <c:v>0.72223094821538503</c:v>
                </c:pt>
                <c:pt idx="110">
                  <c:v>0.74008176421040373</c:v>
                </c:pt>
                <c:pt idx="111">
                  <c:v>0.71828995142791996</c:v>
                </c:pt>
                <c:pt idx="112">
                  <c:v>0.70748367748724317</c:v>
                </c:pt>
                <c:pt idx="113">
                  <c:v>0.69705775714228091</c:v>
                </c:pt>
                <c:pt idx="114">
                  <c:v>0.69035395450200554</c:v>
                </c:pt>
                <c:pt idx="115">
                  <c:v>0.6817889932177339</c:v>
                </c:pt>
                <c:pt idx="116">
                  <c:v>0.68639024665636172</c:v>
                </c:pt>
                <c:pt idx="117">
                  <c:v>0.68823187099155214</c:v>
                </c:pt>
                <c:pt idx="118">
                  <c:v>0.66905359415038401</c:v>
                </c:pt>
                <c:pt idx="119">
                  <c:v>0.65438581324029421</c:v>
                </c:pt>
                <c:pt idx="120">
                  <c:v>0.65207881824261082</c:v>
                </c:pt>
                <c:pt idx="121">
                  <c:v>0.65153968486984792</c:v>
                </c:pt>
                <c:pt idx="122">
                  <c:v>0.66595697823208455</c:v>
                </c:pt>
                <c:pt idx="123">
                  <c:v>0.67041263895397751</c:v>
                </c:pt>
                <c:pt idx="124">
                  <c:v>0.68771802799286397</c:v>
                </c:pt>
                <c:pt idx="125">
                  <c:v>0.67848821471825516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D4-4B1C-9BA3-3CD78443C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01608"/>
        <c:axId val="502599648"/>
      </c:lineChart>
      <c:lineChart>
        <c:grouping val="standard"/>
        <c:varyColors val="0"/>
        <c:ser>
          <c:idx val="1"/>
          <c:order val="1"/>
          <c:tx>
            <c:strRef>
              <c:f>KL_BO01!$I$1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</c:numCache>
            </c:numRef>
          </c:cat>
          <c:val>
            <c:numRef>
              <c:f>KL_BO01!$I$2:$I$127</c:f>
              <c:numCache>
                <c:formatCode>0.0</c:formatCode>
                <c:ptCount val="126"/>
                <c:pt idx="23">
                  <c:v>12.780666666666667</c:v>
                </c:pt>
                <c:pt idx="24">
                  <c:v>11.088833333333334</c:v>
                </c:pt>
                <c:pt idx="25">
                  <c:v>11.261583333333334</c:v>
                </c:pt>
                <c:pt idx="26">
                  <c:v>11.275041666666668</c:v>
                </c:pt>
                <c:pt idx="27">
                  <c:v>11.718500000000004</c:v>
                </c:pt>
                <c:pt idx="28">
                  <c:v>11.588625</c:v>
                </c:pt>
                <c:pt idx="29">
                  <c:v>13.183124999999999</c:v>
                </c:pt>
                <c:pt idx="30">
                  <c:v>13.512666666666668</c:v>
                </c:pt>
                <c:pt idx="31">
                  <c:v>10.333916666666669</c:v>
                </c:pt>
                <c:pt idx="32">
                  <c:v>8.3917916666666681</c:v>
                </c:pt>
                <c:pt idx="33">
                  <c:v>9.0583749999999998</c:v>
                </c:pt>
                <c:pt idx="34">
                  <c:v>10.498541666666666</c:v>
                </c:pt>
                <c:pt idx="35">
                  <c:v>11.207625</c:v>
                </c:pt>
                <c:pt idx="36">
                  <c:v>12.053500000000001</c:v>
                </c:pt>
                <c:pt idx="37">
                  <c:v>12.001416666666666</c:v>
                </c:pt>
                <c:pt idx="38">
                  <c:v>11.809208333333336</c:v>
                </c:pt>
                <c:pt idx="39">
                  <c:v>12.794833333333335</c:v>
                </c:pt>
                <c:pt idx="40">
                  <c:v>12.911958333333331</c:v>
                </c:pt>
                <c:pt idx="41">
                  <c:v>13.472000000000001</c:v>
                </c:pt>
                <c:pt idx="42">
                  <c:v>13.893791666666665</c:v>
                </c:pt>
                <c:pt idx="43">
                  <c:v>14.490500000000003</c:v>
                </c:pt>
                <c:pt idx="44">
                  <c:v>13.930750000000003</c:v>
                </c:pt>
                <c:pt idx="45">
                  <c:v>14.081458333333337</c:v>
                </c:pt>
                <c:pt idx="46">
                  <c:v>13.646666666666663</c:v>
                </c:pt>
                <c:pt idx="47">
                  <c:v>13.459791666666666</c:v>
                </c:pt>
                <c:pt idx="48">
                  <c:v>11.860416666666666</c:v>
                </c:pt>
                <c:pt idx="49">
                  <c:v>7.5827916666666679</c:v>
                </c:pt>
                <c:pt idx="50">
                  <c:v>9.4337083333333336</c:v>
                </c:pt>
                <c:pt idx="51">
                  <c:v>10.735333333333335</c:v>
                </c:pt>
                <c:pt idx="52">
                  <c:v>12.187666666666667</c:v>
                </c:pt>
                <c:pt idx="53">
                  <c:v>13.366333333333332</c:v>
                </c:pt>
                <c:pt idx="54">
                  <c:v>13.268041666666667</c:v>
                </c:pt>
                <c:pt idx="55">
                  <c:v>10.423333333333334</c:v>
                </c:pt>
                <c:pt idx="56">
                  <c:v>10.025749999999999</c:v>
                </c:pt>
                <c:pt idx="57">
                  <c:v>9.2353749999999994</c:v>
                </c:pt>
                <c:pt idx="58">
                  <c:v>6.8156249999999998</c:v>
                </c:pt>
                <c:pt idx="59">
                  <c:v>8.6740833333333338</c:v>
                </c:pt>
                <c:pt idx="60">
                  <c:v>10.615416666666667</c:v>
                </c:pt>
                <c:pt idx="61">
                  <c:v>11.59925</c:v>
                </c:pt>
                <c:pt idx="62">
                  <c:v>12.018249999999997</c:v>
                </c:pt>
                <c:pt idx="63">
                  <c:v>10.679625000000001</c:v>
                </c:pt>
                <c:pt idx="64">
                  <c:v>10.285166666666669</c:v>
                </c:pt>
                <c:pt idx="65">
                  <c:v>9.8687083333333323</c:v>
                </c:pt>
                <c:pt idx="66">
                  <c:v>10.610625000000002</c:v>
                </c:pt>
                <c:pt idx="67">
                  <c:v>10.772208333333333</c:v>
                </c:pt>
                <c:pt idx="68">
                  <c:v>11.542833333333334</c:v>
                </c:pt>
                <c:pt idx="69">
                  <c:v>13.0495</c:v>
                </c:pt>
                <c:pt idx="70">
                  <c:v>12.148916666666667</c:v>
                </c:pt>
                <c:pt idx="71">
                  <c:v>13.372874999999995</c:v>
                </c:pt>
                <c:pt idx="72">
                  <c:v>13.220708333333334</c:v>
                </c:pt>
                <c:pt idx="73">
                  <c:v>13.524749999999999</c:v>
                </c:pt>
                <c:pt idx="74">
                  <c:v>13.250374999999998</c:v>
                </c:pt>
                <c:pt idx="75">
                  <c:v>13.616458333333336</c:v>
                </c:pt>
                <c:pt idx="76">
                  <c:v>13.977916666666664</c:v>
                </c:pt>
                <c:pt idx="77">
                  <c:v>13.664499999999999</c:v>
                </c:pt>
                <c:pt idx="78">
                  <c:v>14.102083333333338</c:v>
                </c:pt>
                <c:pt idx="79">
                  <c:v>14.98529166666667</c:v>
                </c:pt>
                <c:pt idx="80">
                  <c:v>13.525958333333334</c:v>
                </c:pt>
                <c:pt idx="81">
                  <c:v>13.792541666666665</c:v>
                </c:pt>
                <c:pt idx="82">
                  <c:v>12.559833333333332</c:v>
                </c:pt>
                <c:pt idx="83">
                  <c:v>11.056041666666665</c:v>
                </c:pt>
                <c:pt idx="84">
                  <c:v>10.692875000000003</c:v>
                </c:pt>
                <c:pt idx="85">
                  <c:v>10.727208333333335</c:v>
                </c:pt>
                <c:pt idx="86">
                  <c:v>9.1985000000000028</c:v>
                </c:pt>
                <c:pt idx="87">
                  <c:v>8.4420833333333345</c:v>
                </c:pt>
                <c:pt idx="88">
                  <c:v>9.8719166666666638</c:v>
                </c:pt>
                <c:pt idx="89">
                  <c:v>9.5529166666666665</c:v>
                </c:pt>
                <c:pt idx="90">
                  <c:v>9.8914166666666681</c:v>
                </c:pt>
                <c:pt idx="91">
                  <c:v>10.752166666666668</c:v>
                </c:pt>
                <c:pt idx="92">
                  <c:v>10.517208333333334</c:v>
                </c:pt>
                <c:pt idx="93">
                  <c:v>8.9735833333333339</c:v>
                </c:pt>
                <c:pt idx="94">
                  <c:v>9.0560416666666672</c:v>
                </c:pt>
                <c:pt idx="95">
                  <c:v>9.2283333333333299</c:v>
                </c:pt>
                <c:pt idx="96">
                  <c:v>9.5095416666666654</c:v>
                </c:pt>
                <c:pt idx="97">
                  <c:v>9.8554583333333348</c:v>
                </c:pt>
                <c:pt idx="98">
                  <c:v>10.693083333333332</c:v>
                </c:pt>
                <c:pt idx="99">
                  <c:v>7.321458333333335</c:v>
                </c:pt>
                <c:pt idx="100">
                  <c:v>6.2699583333333342</c:v>
                </c:pt>
                <c:pt idx="101">
                  <c:v>6.8016250000000014</c:v>
                </c:pt>
                <c:pt idx="102">
                  <c:v>5.2441666666666666</c:v>
                </c:pt>
                <c:pt idx="103">
                  <c:v>6.1888333333333341</c:v>
                </c:pt>
                <c:pt idx="104">
                  <c:v>7.7239166666666677</c:v>
                </c:pt>
                <c:pt idx="105">
                  <c:v>7.580375000000001</c:v>
                </c:pt>
                <c:pt idx="106">
                  <c:v>8.0064583333333328</c:v>
                </c:pt>
                <c:pt idx="107">
                  <c:v>6.6576250000000003</c:v>
                </c:pt>
                <c:pt idx="108">
                  <c:v>7.2612500000000004</c:v>
                </c:pt>
                <c:pt idx="109">
                  <c:v>7.3620833333333335</c:v>
                </c:pt>
                <c:pt idx="110">
                  <c:v>6.0554999999999994</c:v>
                </c:pt>
                <c:pt idx="111">
                  <c:v>6.1814166666666663</c:v>
                </c:pt>
                <c:pt idx="112">
                  <c:v>5.7042500000000009</c:v>
                </c:pt>
                <c:pt idx="113">
                  <c:v>6.0691666666666677</c:v>
                </c:pt>
                <c:pt idx="114">
                  <c:v>6.0795416666666666</c:v>
                </c:pt>
                <c:pt idx="115">
                  <c:v>4.8367083333333332</c:v>
                </c:pt>
                <c:pt idx="116">
                  <c:v>5.1091666666666669</c:v>
                </c:pt>
                <c:pt idx="117">
                  <c:v>5.3865416666666688</c:v>
                </c:pt>
                <c:pt idx="118">
                  <c:v>5.9505833333333342</c:v>
                </c:pt>
                <c:pt idx="119">
                  <c:v>5.7194166666666675</c:v>
                </c:pt>
                <c:pt idx="120">
                  <c:v>5.9326249999999989</c:v>
                </c:pt>
                <c:pt idx="121">
                  <c:v>6.3376666666666681</c:v>
                </c:pt>
                <c:pt idx="122">
                  <c:v>6.7560416666666674</c:v>
                </c:pt>
                <c:pt idx="123">
                  <c:v>5.383958333333335</c:v>
                </c:pt>
                <c:pt idx="124">
                  <c:v>6.2532083333333341</c:v>
                </c:pt>
                <c:pt idx="125">
                  <c:v>4.2806153846153849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D4-4B1C-9BA3-3CD78443C369}"/>
            </c:ext>
          </c:extLst>
        </c:ser>
        <c:ser>
          <c:idx val="2"/>
          <c:order val="2"/>
          <c:tx>
            <c:strRef>
              <c:f>KL_BO01!$J$1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</c:numCache>
            </c:numRef>
          </c:cat>
          <c:val>
            <c:numRef>
              <c:f>KL_BO01!$J$2:$J$127</c:f>
              <c:numCache>
                <c:formatCode>0.0</c:formatCode>
                <c:ptCount val="126"/>
                <c:pt idx="3">
                  <c:v>9.2208333333333332</c:v>
                </c:pt>
                <c:pt idx="4">
                  <c:v>13.733333333333334</c:v>
                </c:pt>
                <c:pt idx="5">
                  <c:v>16.716666666666672</c:v>
                </c:pt>
                <c:pt idx="6">
                  <c:v>12.52916666666667</c:v>
                </c:pt>
                <c:pt idx="7">
                  <c:v>14.245833333333337</c:v>
                </c:pt>
                <c:pt idx="8">
                  <c:v>14.454166666666666</c:v>
                </c:pt>
                <c:pt idx="9">
                  <c:v>16.012499999999999</c:v>
                </c:pt>
                <c:pt idx="10">
                  <c:v>15.691666666666668</c:v>
                </c:pt>
                <c:pt idx="11">
                  <c:v>13.612500000000002</c:v>
                </c:pt>
                <c:pt idx="12">
                  <c:v>15.437499999999998</c:v>
                </c:pt>
                <c:pt idx="13">
                  <c:v>15.5625</c:v>
                </c:pt>
                <c:pt idx="14">
                  <c:v>17.283333333333335</c:v>
                </c:pt>
                <c:pt idx="15">
                  <c:v>20.916666666666668</c:v>
                </c:pt>
                <c:pt idx="16">
                  <c:v>20.254166666666674</c:v>
                </c:pt>
                <c:pt idx="17">
                  <c:v>20.675000000000001</c:v>
                </c:pt>
                <c:pt idx="18">
                  <c:v>14.987499999999999</c:v>
                </c:pt>
                <c:pt idx="19">
                  <c:v>15.020833333333336</c:v>
                </c:pt>
                <c:pt idx="20">
                  <c:v>10.695833333333333</c:v>
                </c:pt>
                <c:pt idx="21">
                  <c:v>11.549999999999999</c:v>
                </c:pt>
                <c:pt idx="22">
                  <c:v>13.045833333333336</c:v>
                </c:pt>
                <c:pt idx="23">
                  <c:v>15.862499999999997</c:v>
                </c:pt>
                <c:pt idx="24">
                  <c:v>16.929166666666671</c:v>
                </c:pt>
                <c:pt idx="25">
                  <c:v>17.212500000000002</c:v>
                </c:pt>
                <c:pt idx="26">
                  <c:v>16.900000000000002</c:v>
                </c:pt>
                <c:pt idx="27">
                  <c:v>16.783333333333328</c:v>
                </c:pt>
                <c:pt idx="28">
                  <c:v>15.5375</c:v>
                </c:pt>
                <c:pt idx="29">
                  <c:v>18.891666666666669</c:v>
                </c:pt>
                <c:pt idx="30">
                  <c:v>17.645833333333332</c:v>
                </c:pt>
                <c:pt idx="31">
                  <c:v>12.804166666666665</c:v>
                </c:pt>
                <c:pt idx="32">
                  <c:v>12.420833333333334</c:v>
                </c:pt>
                <c:pt idx="33">
                  <c:v>15.2125</c:v>
                </c:pt>
                <c:pt idx="34">
                  <c:v>15.624999999999995</c:v>
                </c:pt>
                <c:pt idx="35">
                  <c:v>16.358333333333334</c:v>
                </c:pt>
                <c:pt idx="36">
                  <c:v>18.366666666666664</c:v>
                </c:pt>
                <c:pt idx="37">
                  <c:v>17.741666666666671</c:v>
                </c:pt>
                <c:pt idx="38">
                  <c:v>17.016666666666662</c:v>
                </c:pt>
                <c:pt idx="39">
                  <c:v>16.833333333333332</c:v>
                </c:pt>
                <c:pt idx="40">
                  <c:v>18.4375</c:v>
                </c:pt>
                <c:pt idx="41">
                  <c:v>18.695833333333333</c:v>
                </c:pt>
                <c:pt idx="42">
                  <c:v>18.954166666666666</c:v>
                </c:pt>
                <c:pt idx="43">
                  <c:v>20.504166666666666</c:v>
                </c:pt>
                <c:pt idx="44">
                  <c:v>21.087499999999999</c:v>
                </c:pt>
                <c:pt idx="45">
                  <c:v>19.587499999999999</c:v>
                </c:pt>
                <c:pt idx="46">
                  <c:v>18.312500000000004</c:v>
                </c:pt>
                <c:pt idx="47">
                  <c:v>16.662499999999998</c:v>
                </c:pt>
                <c:pt idx="48">
                  <c:v>16.566666666666674</c:v>
                </c:pt>
                <c:pt idx="49">
                  <c:v>17.433333333333334</c:v>
                </c:pt>
                <c:pt idx="50">
                  <c:v>17.945833333333329</c:v>
                </c:pt>
                <c:pt idx="51">
                  <c:v>17.208333333333332</c:v>
                </c:pt>
                <c:pt idx="52">
                  <c:v>18.24583333333333</c:v>
                </c:pt>
                <c:pt idx="53">
                  <c:v>19.729166666666668</c:v>
                </c:pt>
                <c:pt idx="54">
                  <c:v>18.249999999999996</c:v>
                </c:pt>
                <c:pt idx="55">
                  <c:v>16.970833333333335</c:v>
                </c:pt>
                <c:pt idx="56">
                  <c:v>17.94166666666667</c:v>
                </c:pt>
                <c:pt idx="57">
                  <c:v>17.541666666666668</c:v>
                </c:pt>
                <c:pt idx="58">
                  <c:v>16.916666666666668</c:v>
                </c:pt>
                <c:pt idx="59">
                  <c:v>17.441666666666663</c:v>
                </c:pt>
                <c:pt idx="60">
                  <c:v>18.499999999999996</c:v>
                </c:pt>
                <c:pt idx="61">
                  <c:v>18.799999999999994</c:v>
                </c:pt>
                <c:pt idx="62">
                  <c:v>18.637499999999999</c:v>
                </c:pt>
                <c:pt idx="63">
                  <c:v>14.537500000000003</c:v>
                </c:pt>
                <c:pt idx="64">
                  <c:v>17.445833333333329</c:v>
                </c:pt>
                <c:pt idx="65">
                  <c:v>16.737499999999997</c:v>
                </c:pt>
                <c:pt idx="66">
                  <c:v>15.870833333333332</c:v>
                </c:pt>
                <c:pt idx="67">
                  <c:v>15.958333333333334</c:v>
                </c:pt>
                <c:pt idx="68">
                  <c:v>17.504166666666666</c:v>
                </c:pt>
                <c:pt idx="69">
                  <c:v>18.533333333333335</c:v>
                </c:pt>
                <c:pt idx="70">
                  <c:v>17.291666666666668</c:v>
                </c:pt>
                <c:pt idx="71">
                  <c:v>19.920833333333331</c:v>
                </c:pt>
                <c:pt idx="72">
                  <c:v>18.570833333333333</c:v>
                </c:pt>
                <c:pt idx="73">
                  <c:v>19.416666666666668</c:v>
                </c:pt>
                <c:pt idx="74">
                  <c:v>18.433333333333334</c:v>
                </c:pt>
                <c:pt idx="75">
                  <c:v>19.741666666666671</c:v>
                </c:pt>
                <c:pt idx="76">
                  <c:v>19.670833333333331</c:v>
                </c:pt>
                <c:pt idx="77">
                  <c:v>18.991666666666664</c:v>
                </c:pt>
                <c:pt idx="78">
                  <c:v>20.162499999999998</c:v>
                </c:pt>
                <c:pt idx="79">
                  <c:v>19.216666666666669</c:v>
                </c:pt>
                <c:pt idx="80">
                  <c:v>17.404166666666665</c:v>
                </c:pt>
                <c:pt idx="81">
                  <c:v>18.25</c:v>
                </c:pt>
                <c:pt idx="82">
                  <c:v>14.64583333333333</c:v>
                </c:pt>
                <c:pt idx="83">
                  <c:v>12.116666666666669</c:v>
                </c:pt>
                <c:pt idx="84">
                  <c:v>13.545833333333334</c:v>
                </c:pt>
                <c:pt idx="85">
                  <c:v>11.520833333333334</c:v>
                </c:pt>
                <c:pt idx="86">
                  <c:v>9.4166666666666661</c:v>
                </c:pt>
                <c:pt idx="87">
                  <c:v>9.6124999999999989</c:v>
                </c:pt>
                <c:pt idx="88">
                  <c:v>12.2875</c:v>
                </c:pt>
                <c:pt idx="89">
                  <c:v>11.404166666666667</c:v>
                </c:pt>
                <c:pt idx="90">
                  <c:v>13.341666666666667</c:v>
                </c:pt>
                <c:pt idx="91">
                  <c:v>14.379166666666668</c:v>
                </c:pt>
                <c:pt idx="92">
                  <c:v>12.741666666666667</c:v>
                </c:pt>
                <c:pt idx="93">
                  <c:v>10.095833333333331</c:v>
                </c:pt>
                <c:pt idx="94">
                  <c:v>10.208333333333332</c:v>
                </c:pt>
                <c:pt idx="95">
                  <c:v>10.5875</c:v>
                </c:pt>
                <c:pt idx="96">
                  <c:v>11.129166666666668</c:v>
                </c:pt>
                <c:pt idx="97">
                  <c:v>12.241666666666667</c:v>
                </c:pt>
                <c:pt idx="98">
                  <c:v>14.279166666666669</c:v>
                </c:pt>
                <c:pt idx="99">
                  <c:v>12.2875</c:v>
                </c:pt>
                <c:pt idx="100">
                  <c:v>12.52083333333333</c:v>
                </c:pt>
                <c:pt idx="101">
                  <c:v>10.920833333333333</c:v>
                </c:pt>
                <c:pt idx="102">
                  <c:v>8.9625000000000004</c:v>
                </c:pt>
                <c:pt idx="103">
                  <c:v>11.162500000000001</c:v>
                </c:pt>
                <c:pt idx="104">
                  <c:v>11.591666666666669</c:v>
                </c:pt>
                <c:pt idx="105">
                  <c:v>11.416666666666664</c:v>
                </c:pt>
                <c:pt idx="106">
                  <c:v>12.700000000000001</c:v>
                </c:pt>
                <c:pt idx="107">
                  <c:v>9.858333333333329</c:v>
                </c:pt>
                <c:pt idx="108">
                  <c:v>9.8000000000000025</c:v>
                </c:pt>
                <c:pt idx="109">
                  <c:v>10.404166666666665</c:v>
                </c:pt>
                <c:pt idx="110">
                  <c:v>8.4666666666666668</c:v>
                </c:pt>
                <c:pt idx="111">
                  <c:v>9.0541666666666671</c:v>
                </c:pt>
                <c:pt idx="112">
                  <c:v>10.091666666666667</c:v>
                </c:pt>
                <c:pt idx="113">
                  <c:v>9.0416666666666696</c:v>
                </c:pt>
                <c:pt idx="114">
                  <c:v>9.9333333333333318</c:v>
                </c:pt>
                <c:pt idx="115">
                  <c:v>9.279166666666665</c:v>
                </c:pt>
                <c:pt idx="116">
                  <c:v>10.191666666666666</c:v>
                </c:pt>
                <c:pt idx="117">
                  <c:v>7.6958333333333355</c:v>
                </c:pt>
                <c:pt idx="118">
                  <c:v>8.9666666666666668</c:v>
                </c:pt>
                <c:pt idx="119">
                  <c:v>7.6000000000000014</c:v>
                </c:pt>
                <c:pt idx="120">
                  <c:v>8.3666666666666671</c:v>
                </c:pt>
                <c:pt idx="121">
                  <c:v>8.904166666666665</c:v>
                </c:pt>
                <c:pt idx="122">
                  <c:v>10.024999999999999</c:v>
                </c:pt>
                <c:pt idx="123">
                  <c:v>8.5583333333333336</c:v>
                </c:pt>
                <c:pt idx="124">
                  <c:v>9.2083333333333339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D4-4B1C-9BA3-3CD78443C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09056"/>
        <c:axId val="502611016"/>
      </c:lineChart>
      <c:dateAx>
        <c:axId val="50260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02599648"/>
        <c:crosses val="autoZero"/>
        <c:auto val="1"/>
        <c:lblOffset val="100"/>
        <c:baseTimeUnit val="days"/>
        <c:majorUnit val="7"/>
        <c:majorTimeUnit val="days"/>
      </c:dateAx>
      <c:valAx>
        <c:axId val="502599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4534534533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02601608"/>
        <c:crosses val="autoZero"/>
        <c:crossBetween val="between"/>
      </c:valAx>
      <c:valAx>
        <c:axId val="5026110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2609056"/>
        <c:crosses val="max"/>
        <c:crossBetween val="between"/>
      </c:valAx>
      <c:dateAx>
        <c:axId val="50260905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261101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 sz="1800" b="1" i="0" u="none" strike="noStrike" baseline="0">
                <a:effectLst/>
              </a:rPr>
              <a:t>Total Suspended Solids </a:t>
            </a:r>
            <a:r>
              <a:rPr lang="en-CA"/>
              <a:t>versus Rain</a:t>
            </a:r>
            <a:r>
              <a:rPr lang="en-CA" baseline="0"/>
              <a:t> </a:t>
            </a:r>
            <a:r>
              <a:rPr lang="en-CA" sz="1800" b="1" i="0" u="none" strike="noStrike" baseline="0">
                <a:effectLst/>
              </a:rPr>
              <a:t>at KL_BO01 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KL_BO01!$G$1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KL_BO01!$A$2:$A$127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KL_BO01!$G$2:$G$127</c:f>
              <c:numCache>
                <c:formatCode>General</c:formatCode>
                <c:ptCount val="12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0.60000000000000009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18.899999999999999</c:v>
                </c:pt>
                <c:pt idx="29">
                  <c:v>0</c:v>
                </c:pt>
                <c:pt idx="30">
                  <c:v>1.2</c:v>
                </c:pt>
                <c:pt idx="31">
                  <c:v>15.999999999999996</c:v>
                </c:pt>
                <c:pt idx="32">
                  <c:v>8.5</c:v>
                </c:pt>
                <c:pt idx="33">
                  <c:v>0</c:v>
                </c:pt>
                <c:pt idx="34">
                  <c:v>1.9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4.8000000000000007</c:v>
                </c:pt>
                <c:pt idx="40">
                  <c:v>0.2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0.7</c:v>
                </c:pt>
                <c:pt idx="46">
                  <c:v>0</c:v>
                </c:pt>
                <c:pt idx="47">
                  <c:v>4.1000000000000005</c:v>
                </c:pt>
                <c:pt idx="48">
                  <c:v>9.3999999999999986</c:v>
                </c:pt>
                <c:pt idx="49">
                  <c:v>0.2</c:v>
                </c:pt>
                <c:pt idx="50">
                  <c:v>0</c:v>
                </c:pt>
                <c:pt idx="51">
                  <c:v>0</c:v>
                </c:pt>
                <c:pt idx="52">
                  <c:v>0.4</c:v>
                </c:pt>
                <c:pt idx="53">
                  <c:v>0</c:v>
                </c:pt>
                <c:pt idx="54">
                  <c:v>0.60000000000000009</c:v>
                </c:pt>
                <c:pt idx="55">
                  <c:v>1.4</c:v>
                </c:pt>
                <c:pt idx="56">
                  <c:v>0</c:v>
                </c:pt>
                <c:pt idx="57">
                  <c:v>0.2</c:v>
                </c:pt>
                <c:pt idx="58">
                  <c:v>6.1000000000000014</c:v>
                </c:pt>
                <c:pt idx="59">
                  <c:v>0</c:v>
                </c:pt>
                <c:pt idx="60">
                  <c:v>0</c:v>
                </c:pt>
                <c:pt idx="61">
                  <c:v>0.60000000000000009</c:v>
                </c:pt>
                <c:pt idx="62">
                  <c:v>0.4</c:v>
                </c:pt>
                <c:pt idx="63">
                  <c:v>0.60000000000000009</c:v>
                </c:pt>
                <c:pt idx="64">
                  <c:v>0.2</c:v>
                </c:pt>
                <c:pt idx="65">
                  <c:v>0.2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</c:v>
                </c:pt>
                <c:pt idx="84">
                  <c:v>0.4</c:v>
                </c:pt>
                <c:pt idx="85">
                  <c:v>2.2999999999999998</c:v>
                </c:pt>
                <c:pt idx="86">
                  <c:v>0</c:v>
                </c:pt>
                <c:pt idx="87">
                  <c:v>0.2</c:v>
                </c:pt>
                <c:pt idx="88">
                  <c:v>0.89999999999999991</c:v>
                </c:pt>
                <c:pt idx="89">
                  <c:v>1.0999999999999999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1.9</c:v>
                </c:pt>
                <c:pt idx="94">
                  <c:v>4.1999999999999993</c:v>
                </c:pt>
                <c:pt idx="95">
                  <c:v>1.4</c:v>
                </c:pt>
                <c:pt idx="96">
                  <c:v>2.6</c:v>
                </c:pt>
                <c:pt idx="97">
                  <c:v>0.89999999999999991</c:v>
                </c:pt>
                <c:pt idx="98">
                  <c:v>13.8</c:v>
                </c:pt>
                <c:pt idx="99">
                  <c:v>0</c:v>
                </c:pt>
                <c:pt idx="100">
                  <c:v>0</c:v>
                </c:pt>
                <c:pt idx="101">
                  <c:v>1.9</c:v>
                </c:pt>
                <c:pt idx="102">
                  <c:v>0</c:v>
                </c:pt>
                <c:pt idx="103" formatCode="0.0">
                  <c:v>0</c:v>
                </c:pt>
                <c:pt idx="104" formatCode="0.0">
                  <c:v>0.4</c:v>
                </c:pt>
                <c:pt idx="105" formatCode="0.0">
                  <c:v>0</c:v>
                </c:pt>
                <c:pt idx="106" formatCode="0.0">
                  <c:v>1.5</c:v>
                </c:pt>
                <c:pt idx="107" formatCode="0.0">
                  <c:v>0</c:v>
                </c:pt>
                <c:pt idx="108" formatCode="0.0">
                  <c:v>3.6000000000000005</c:v>
                </c:pt>
                <c:pt idx="109" formatCode="0.0">
                  <c:v>7.1000000000000005</c:v>
                </c:pt>
                <c:pt idx="110" formatCode="0.0">
                  <c:v>0.2</c:v>
                </c:pt>
                <c:pt idx="111" formatCode="0.0">
                  <c:v>0</c:v>
                </c:pt>
                <c:pt idx="112" formatCode="0.0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0.5</c:v>
                </c:pt>
                <c:pt idx="120">
                  <c:v>0</c:v>
                </c:pt>
                <c:pt idx="121">
                  <c:v>1.2999999999999998</c:v>
                </c:pt>
                <c:pt idx="122">
                  <c:v>2.6000000000000005</c:v>
                </c:pt>
                <c:pt idx="123">
                  <c:v>0</c:v>
                </c:pt>
                <c:pt idx="124">
                  <c:v>3.6000000000000005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B-4679-8446-99C8FBFB0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602784"/>
        <c:axId val="502603176"/>
      </c:barChart>
      <c:lineChart>
        <c:grouping val="standard"/>
        <c:varyColors val="0"/>
        <c:ser>
          <c:idx val="0"/>
          <c:order val="0"/>
          <c:tx>
            <c:strRef>
              <c:f>KL_BO01!$K$1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KL_BO01!$K$2:$K$127</c:f>
              <c:numCache>
                <c:formatCode>0.0</c:formatCode>
                <c:ptCount val="126"/>
                <c:pt idx="0">
                  <c:v>110.4</c:v>
                </c:pt>
                <c:pt idx="1">
                  <c:v>131.99999999999966</c:v>
                </c:pt>
                <c:pt idx="2">
                  <c:v>88.799999999999983</c:v>
                </c:pt>
                <c:pt idx="3">
                  <c:v>33.199999999999896</c:v>
                </c:pt>
                <c:pt idx="4">
                  <c:v>17.199999999999882</c:v>
                </c:pt>
                <c:pt idx="5">
                  <c:v>16.000000000000014</c:v>
                </c:pt>
                <c:pt idx="6">
                  <c:v>13.200000000000323</c:v>
                </c:pt>
                <c:pt idx="7">
                  <c:v>15.199999999999214</c:v>
                </c:pt>
                <c:pt idx="8">
                  <c:v>12.800000000000367</c:v>
                </c:pt>
                <c:pt idx="9">
                  <c:v>25.199999999999889</c:v>
                </c:pt>
                <c:pt idx="10">
                  <c:v>36.7999999999995</c:v>
                </c:pt>
                <c:pt idx="11">
                  <c:v>14.800000000000146</c:v>
                </c:pt>
                <c:pt idx="12">
                  <c:v>9.9999999999997868</c:v>
                </c:pt>
                <c:pt idx="13">
                  <c:v>31.200000000000113</c:v>
                </c:pt>
                <c:pt idx="14">
                  <c:v>25.600000000000733</c:v>
                </c:pt>
                <c:pt idx="15">
                  <c:v>6.4000000000001833</c:v>
                </c:pt>
                <c:pt idx="16">
                  <c:v>19.600000000000506</c:v>
                </c:pt>
                <c:pt idx="17">
                  <c:v>12.400000000000411</c:v>
                </c:pt>
                <c:pt idx="18">
                  <c:v>6.8000000000001393</c:v>
                </c:pt>
                <c:pt idx="19">
                  <c:v>8.799999999999919</c:v>
                </c:pt>
                <c:pt idx="20">
                  <c:v>12.400000000000411</c:v>
                </c:pt>
                <c:pt idx="21">
                  <c:v>11.599999999999611</c:v>
                </c:pt>
                <c:pt idx="22">
                  <c:v>13.200000000000323</c:v>
                </c:pt>
                <c:pt idx="23">
                  <c:v>13.600000000000279</c:v>
                </c:pt>
                <c:pt idx="24">
                  <c:v>11.599999999999611</c:v>
                </c:pt>
                <c:pt idx="25">
                  <c:v>11.200000000000543</c:v>
                </c:pt>
                <c:pt idx="26">
                  <c:v>8.0000000000000071</c:v>
                </c:pt>
                <c:pt idx="27">
                  <c:v>6.8000000000001393</c:v>
                </c:pt>
                <c:pt idx="28">
                  <c:v>8.0000000000000071</c:v>
                </c:pt>
                <c:pt idx="29">
                  <c:v>9.5999999999998309</c:v>
                </c:pt>
                <c:pt idx="30">
                  <c:v>8.3999999999999631</c:v>
                </c:pt>
                <c:pt idx="31">
                  <c:v>57.199999999999918</c:v>
                </c:pt>
                <c:pt idx="32">
                  <c:v>233.99999999999977</c:v>
                </c:pt>
                <c:pt idx="33">
                  <c:v>28.400000000000425</c:v>
                </c:pt>
                <c:pt idx="34">
                  <c:v>9.1999999999998749</c:v>
                </c:pt>
                <c:pt idx="35">
                  <c:v>17.999999999999794</c:v>
                </c:pt>
                <c:pt idx="36">
                  <c:v>12.799999999999478</c:v>
                </c:pt>
                <c:pt idx="37">
                  <c:v>10.000000000000675</c:v>
                </c:pt>
                <c:pt idx="38">
                  <c:v>12.400000000000411</c:v>
                </c:pt>
                <c:pt idx="39">
                  <c:v>20.39999999999953</c:v>
                </c:pt>
                <c:pt idx="40">
                  <c:v>60.399999999999565</c:v>
                </c:pt>
                <c:pt idx="41">
                  <c:v>17.999999999999794</c:v>
                </c:pt>
                <c:pt idx="42">
                  <c:v>18.39999999999975</c:v>
                </c:pt>
                <c:pt idx="43">
                  <c:v>13.600000000000279</c:v>
                </c:pt>
                <c:pt idx="44">
                  <c:v>24.799999999999933</c:v>
                </c:pt>
                <c:pt idx="45">
                  <c:v>59.599999999999653</c:v>
                </c:pt>
                <c:pt idx="46">
                  <c:v>16.799999999999926</c:v>
                </c:pt>
                <c:pt idx="47">
                  <c:v>16.799999999999926</c:v>
                </c:pt>
                <c:pt idx="48">
                  <c:v>213.59999999999957</c:v>
                </c:pt>
                <c:pt idx="49">
                  <c:v>1259.1999999999998</c:v>
                </c:pt>
                <c:pt idx="50">
                  <c:v>141.20000000000044</c:v>
                </c:pt>
                <c:pt idx="51">
                  <c:v>76.40000000000046</c:v>
                </c:pt>
                <c:pt idx="52">
                  <c:v>43.200000000000571</c:v>
                </c:pt>
                <c:pt idx="53">
                  <c:v>46.000000000000263</c:v>
                </c:pt>
                <c:pt idx="54">
                  <c:v>11.999999999999567</c:v>
                </c:pt>
                <c:pt idx="55">
                  <c:v>340.39999999999981</c:v>
                </c:pt>
                <c:pt idx="56">
                  <c:v>269.19999999999965</c:v>
                </c:pt>
                <c:pt idx="57">
                  <c:v>252.80000000000058</c:v>
                </c:pt>
                <c:pt idx="58">
                  <c:v>3300</c:v>
                </c:pt>
                <c:pt idx="59">
                  <c:v>538.4000000000002</c:v>
                </c:pt>
                <c:pt idx="60">
                  <c:v>225.20000000000007</c:v>
                </c:pt>
                <c:pt idx="61">
                  <c:v>223.20000000000027</c:v>
                </c:pt>
                <c:pt idx="62">
                  <c:v>337.20000000000016</c:v>
                </c:pt>
                <c:pt idx="63">
                  <c:v>303.19999999999948</c:v>
                </c:pt>
                <c:pt idx="64">
                  <c:v>714.39999999999952</c:v>
                </c:pt>
                <c:pt idx="65">
                  <c:v>319.60000000000031</c:v>
                </c:pt>
                <c:pt idx="66">
                  <c:v>170.79999999999984</c:v>
                </c:pt>
                <c:pt idx="67">
                  <c:v>139.59999999999974</c:v>
                </c:pt>
                <c:pt idx="68">
                  <c:v>67.199999999999704</c:v>
                </c:pt>
                <c:pt idx="69">
                  <c:v>250</c:v>
                </c:pt>
                <c:pt idx="70">
                  <c:v>145.19999999999999</c:v>
                </c:pt>
                <c:pt idx="71">
                  <c:v>174.8000000000003</c:v>
                </c:pt>
                <c:pt idx="72">
                  <c:v>82.399999999999807</c:v>
                </c:pt>
                <c:pt idx="73">
                  <c:v>179.19999999999982</c:v>
                </c:pt>
                <c:pt idx="74">
                  <c:v>116.4000000000005</c:v>
                </c:pt>
                <c:pt idx="75">
                  <c:v>74.800000000000637</c:v>
                </c:pt>
                <c:pt idx="76">
                  <c:v>12.800000000000367</c:v>
                </c:pt>
                <c:pt idx="77">
                  <c:v>30.399999999999316</c:v>
                </c:pt>
                <c:pt idx="78">
                  <c:v>13.600000000000279</c:v>
                </c:pt>
                <c:pt idx="79">
                  <c:v>16.39999999999997</c:v>
                </c:pt>
                <c:pt idx="80">
                  <c:v>52.800000000000402</c:v>
                </c:pt>
                <c:pt idx="81">
                  <c:v>41.999999999999815</c:v>
                </c:pt>
                <c:pt idx="82">
                  <c:v>14.000000000000234</c:v>
                </c:pt>
                <c:pt idx="83">
                  <c:v>30.800000000000161</c:v>
                </c:pt>
                <c:pt idx="84">
                  <c:v>40.399999999999991</c:v>
                </c:pt>
                <c:pt idx="85">
                  <c:v>32.399999999999984</c:v>
                </c:pt>
                <c:pt idx="86">
                  <c:v>24.799999999999933</c:v>
                </c:pt>
                <c:pt idx="87">
                  <c:v>33.999999999999808</c:v>
                </c:pt>
                <c:pt idx="88">
                  <c:v>8.3999999999999631</c:v>
                </c:pt>
                <c:pt idx="89">
                  <c:v>8.3999999999999631</c:v>
                </c:pt>
                <c:pt idx="90">
                  <c:v>8.3999999999999631</c:v>
                </c:pt>
                <c:pt idx="91">
                  <c:v>37.200000000000344</c:v>
                </c:pt>
                <c:pt idx="92">
                  <c:v>16.39999999999997</c:v>
                </c:pt>
                <c:pt idx="93">
                  <c:v>102.40000000000026</c:v>
                </c:pt>
                <c:pt idx="94">
                  <c:v>118.40000000000029</c:v>
                </c:pt>
                <c:pt idx="95">
                  <c:v>74.399999999999807</c:v>
                </c:pt>
                <c:pt idx="96">
                  <c:v>129.59999999999994</c:v>
                </c:pt>
                <c:pt idx="97">
                  <c:v>44.799999999999507</c:v>
                </c:pt>
                <c:pt idx="98">
                  <c:v>83.999999999999631</c:v>
                </c:pt>
                <c:pt idx="99">
                  <c:v>1394.4</c:v>
                </c:pt>
                <c:pt idx="100">
                  <c:v>104.00000000000009</c:v>
                </c:pt>
                <c:pt idx="101">
                  <c:v>94.000000000000313</c:v>
                </c:pt>
                <c:pt idx="102">
                  <c:v>32.000000000000028</c:v>
                </c:pt>
                <c:pt idx="103">
                  <c:v>32.000000000000028</c:v>
                </c:pt>
                <c:pt idx="104">
                  <c:v>34.399999999999764</c:v>
                </c:pt>
                <c:pt idx="105">
                  <c:v>66.400000000000688</c:v>
                </c:pt>
                <c:pt idx="106">
                  <c:v>40.799999999999947</c:v>
                </c:pt>
                <c:pt idx="107">
                  <c:v>32.79999999999994</c:v>
                </c:pt>
                <c:pt idx="108">
                  <c:v>75.600000000000563</c:v>
                </c:pt>
                <c:pt idx="109">
                  <c:v>38.400000000000212</c:v>
                </c:pt>
                <c:pt idx="110">
                  <c:v>36.7999999999995</c:v>
                </c:pt>
                <c:pt idx="111">
                  <c:v>34.800000000000608</c:v>
                </c:pt>
                <c:pt idx="112">
                  <c:v>35.999999999999588</c:v>
                </c:pt>
                <c:pt idx="113">
                  <c:v>45.600000000000307</c:v>
                </c:pt>
                <c:pt idx="114">
                  <c:v>16.39999999999997</c:v>
                </c:pt>
                <c:pt idx="115">
                  <c:v>18.799999999999706</c:v>
                </c:pt>
                <c:pt idx="116">
                  <c:v>26.799999999999713</c:v>
                </c:pt>
                <c:pt idx="117">
                  <c:v>16.799999999999926</c:v>
                </c:pt>
                <c:pt idx="118">
                  <c:v>24.799999999999933</c:v>
                </c:pt>
                <c:pt idx="119">
                  <c:v>38.800000000000168</c:v>
                </c:pt>
                <c:pt idx="120">
                  <c:v>28.400000000000425</c:v>
                </c:pt>
                <c:pt idx="121">
                  <c:v>37.999999999999368</c:v>
                </c:pt>
                <c:pt idx="122">
                  <c:v>25.999999999999801</c:v>
                </c:pt>
                <c:pt idx="123">
                  <c:v>10.799999999999699</c:v>
                </c:pt>
                <c:pt idx="124">
                  <c:v>16.799999999999926</c:v>
                </c:pt>
                <c:pt idx="125">
                  <c:v>27.199999999999669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4B-4679-8446-99C8FBFB0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07096"/>
        <c:axId val="502605136"/>
      </c:lineChart>
      <c:dateAx>
        <c:axId val="502607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02605136"/>
        <c:crosses val="autoZero"/>
        <c:auto val="1"/>
        <c:lblOffset val="100"/>
        <c:baseTimeUnit val="days"/>
        <c:majorUnit val="7"/>
        <c:majorTimeUnit val="days"/>
      </c:dateAx>
      <c:valAx>
        <c:axId val="502605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TSS( mg/L)</a:t>
                </a:r>
              </a:p>
            </c:rich>
          </c:tx>
          <c:layout>
            <c:manualLayout>
              <c:xMode val="edge"/>
              <c:yMode val="edge"/>
              <c:x val="2.4024024024024024E-2"/>
              <c:y val="0.3394455543803293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2607096"/>
        <c:crosses val="autoZero"/>
        <c:crossBetween val="between"/>
      </c:valAx>
      <c:valAx>
        <c:axId val="5026031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2602784"/>
        <c:crosses val="max"/>
        <c:crossBetween val="between"/>
      </c:valAx>
      <c:dateAx>
        <c:axId val="5026027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260317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 sz="1800" b="1" i="0" u="none" strike="noStrike" baseline="0">
                <a:effectLst/>
              </a:rPr>
              <a:t>at KL_BO01 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KL_BO01!$G$1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KL_BO01!$A$2:$A$114</c:f>
              <c:numCache>
                <c:formatCode>[$-409]d\-mmm\-yy;@</c:formatCode>
                <c:ptCount val="113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</c:numCache>
            </c:numRef>
          </c:cat>
          <c:val>
            <c:numRef>
              <c:f>KL_BO01!$G$2:$G$127</c:f>
              <c:numCache>
                <c:formatCode>General</c:formatCode>
                <c:ptCount val="12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0.60000000000000009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18.899999999999999</c:v>
                </c:pt>
                <c:pt idx="29">
                  <c:v>0</c:v>
                </c:pt>
                <c:pt idx="30">
                  <c:v>1.2</c:v>
                </c:pt>
                <c:pt idx="31">
                  <c:v>15.999999999999996</c:v>
                </c:pt>
                <c:pt idx="32">
                  <c:v>8.5</c:v>
                </c:pt>
                <c:pt idx="33">
                  <c:v>0</c:v>
                </c:pt>
                <c:pt idx="34">
                  <c:v>1.9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4.8000000000000007</c:v>
                </c:pt>
                <c:pt idx="40">
                  <c:v>0.2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0.7</c:v>
                </c:pt>
                <c:pt idx="46">
                  <c:v>0</c:v>
                </c:pt>
                <c:pt idx="47">
                  <c:v>4.1000000000000005</c:v>
                </c:pt>
                <c:pt idx="48">
                  <c:v>9.3999999999999986</c:v>
                </c:pt>
                <c:pt idx="49">
                  <c:v>0.2</c:v>
                </c:pt>
                <c:pt idx="50">
                  <c:v>0</c:v>
                </c:pt>
                <c:pt idx="51">
                  <c:v>0</c:v>
                </c:pt>
                <c:pt idx="52">
                  <c:v>0.4</c:v>
                </c:pt>
                <c:pt idx="53">
                  <c:v>0</c:v>
                </c:pt>
                <c:pt idx="54">
                  <c:v>0.60000000000000009</c:v>
                </c:pt>
                <c:pt idx="55">
                  <c:v>1.4</c:v>
                </c:pt>
                <c:pt idx="56">
                  <c:v>0</c:v>
                </c:pt>
                <c:pt idx="57">
                  <c:v>0.2</c:v>
                </c:pt>
                <c:pt idx="58">
                  <c:v>6.1000000000000014</c:v>
                </c:pt>
                <c:pt idx="59">
                  <c:v>0</c:v>
                </c:pt>
                <c:pt idx="60">
                  <c:v>0</c:v>
                </c:pt>
                <c:pt idx="61">
                  <c:v>0.60000000000000009</c:v>
                </c:pt>
                <c:pt idx="62">
                  <c:v>0.4</c:v>
                </c:pt>
                <c:pt idx="63">
                  <c:v>0.60000000000000009</c:v>
                </c:pt>
                <c:pt idx="64">
                  <c:v>0.2</c:v>
                </c:pt>
                <c:pt idx="65">
                  <c:v>0.2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</c:v>
                </c:pt>
                <c:pt idx="84">
                  <c:v>0.4</c:v>
                </c:pt>
                <c:pt idx="85">
                  <c:v>2.2999999999999998</c:v>
                </c:pt>
                <c:pt idx="86">
                  <c:v>0</c:v>
                </c:pt>
                <c:pt idx="87">
                  <c:v>0.2</c:v>
                </c:pt>
                <c:pt idx="88">
                  <c:v>0.89999999999999991</c:v>
                </c:pt>
                <c:pt idx="89">
                  <c:v>1.0999999999999999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1.9</c:v>
                </c:pt>
                <c:pt idx="94">
                  <c:v>4.1999999999999993</c:v>
                </c:pt>
                <c:pt idx="95">
                  <c:v>1.4</c:v>
                </c:pt>
                <c:pt idx="96">
                  <c:v>2.6</c:v>
                </c:pt>
                <c:pt idx="97">
                  <c:v>0.89999999999999991</c:v>
                </c:pt>
                <c:pt idx="98">
                  <c:v>13.8</c:v>
                </c:pt>
                <c:pt idx="99">
                  <c:v>0</c:v>
                </c:pt>
                <c:pt idx="100">
                  <c:v>0</c:v>
                </c:pt>
                <c:pt idx="101">
                  <c:v>1.9</c:v>
                </c:pt>
                <c:pt idx="102">
                  <c:v>0</c:v>
                </c:pt>
                <c:pt idx="103" formatCode="0.0">
                  <c:v>0</c:v>
                </c:pt>
                <c:pt idx="104" formatCode="0.0">
                  <c:v>0.4</c:v>
                </c:pt>
                <c:pt idx="105" formatCode="0.0">
                  <c:v>0</c:v>
                </c:pt>
                <c:pt idx="106" formatCode="0.0">
                  <c:v>1.5</c:v>
                </c:pt>
                <c:pt idx="107" formatCode="0.0">
                  <c:v>0</c:v>
                </c:pt>
                <c:pt idx="108" formatCode="0.0">
                  <c:v>3.6000000000000005</c:v>
                </c:pt>
                <c:pt idx="109" formatCode="0.0">
                  <c:v>7.1000000000000005</c:v>
                </c:pt>
                <c:pt idx="110" formatCode="0.0">
                  <c:v>0.2</c:v>
                </c:pt>
                <c:pt idx="111" formatCode="0.0">
                  <c:v>0</c:v>
                </c:pt>
                <c:pt idx="112" formatCode="0.0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0.5</c:v>
                </c:pt>
                <c:pt idx="120">
                  <c:v>0</c:v>
                </c:pt>
                <c:pt idx="121">
                  <c:v>1.2999999999999998</c:v>
                </c:pt>
                <c:pt idx="122">
                  <c:v>2.6000000000000005</c:v>
                </c:pt>
                <c:pt idx="123">
                  <c:v>0</c:v>
                </c:pt>
                <c:pt idx="124">
                  <c:v>3.6000000000000005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C5-4150-BB86-36A379158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601216"/>
        <c:axId val="502607488"/>
      </c:barChart>
      <c:lineChart>
        <c:grouping val="standard"/>
        <c:varyColors val="0"/>
        <c:ser>
          <c:idx val="0"/>
          <c:order val="1"/>
          <c:tx>
            <c:strRef>
              <c:f>KL_BO01!$B$1</c:f>
              <c:strCache>
                <c:ptCount val="1"/>
                <c:pt idx="0">
                  <c:v>Average of Water Level (m) 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</c:numCache>
            </c:numRef>
          </c:cat>
          <c:val>
            <c:numRef>
              <c:f>KL_BO01!$B$2:$B$127</c:f>
              <c:numCache>
                <c:formatCode>0.00</c:formatCode>
                <c:ptCount val="126"/>
                <c:pt idx="23">
                  <c:v>0.51962738333333325</c:v>
                </c:pt>
                <c:pt idx="24">
                  <c:v>0.51647621666666665</c:v>
                </c:pt>
                <c:pt idx="25">
                  <c:v>0.51723845833333326</c:v>
                </c:pt>
                <c:pt idx="26">
                  <c:v>0.51392547499999996</c:v>
                </c:pt>
                <c:pt idx="27">
                  <c:v>0.52628741666666701</c:v>
                </c:pt>
                <c:pt idx="28">
                  <c:v>0.5216288</c:v>
                </c:pt>
                <c:pt idx="29">
                  <c:v>0.51286940833333361</c:v>
                </c:pt>
                <c:pt idx="30">
                  <c:v>0.52315328333333333</c:v>
                </c:pt>
                <c:pt idx="31">
                  <c:v>0.57582460833333327</c:v>
                </c:pt>
                <c:pt idx="32">
                  <c:v>0.6925029416666667</c:v>
                </c:pt>
                <c:pt idx="33">
                  <c:v>0.66114031666666651</c:v>
                </c:pt>
                <c:pt idx="34">
                  <c:v>0.61773086666666666</c:v>
                </c:pt>
                <c:pt idx="35">
                  <c:v>0.59903252500000015</c:v>
                </c:pt>
                <c:pt idx="36">
                  <c:v>0.57991686666666664</c:v>
                </c:pt>
                <c:pt idx="37">
                  <c:v>0.57009289166666677</c:v>
                </c:pt>
                <c:pt idx="38">
                  <c:v>0.57730224999999991</c:v>
                </c:pt>
                <c:pt idx="39">
                  <c:v>0.57131077500000027</c:v>
                </c:pt>
                <c:pt idx="40">
                  <c:v>0.58451586666666688</c:v>
                </c:pt>
                <c:pt idx="41">
                  <c:v>0.56920715833333335</c:v>
                </c:pt>
                <c:pt idx="42">
                  <c:v>0.55353223333333335</c:v>
                </c:pt>
                <c:pt idx="43">
                  <c:v>0.54360605833333331</c:v>
                </c:pt>
                <c:pt idx="44">
                  <c:v>0.52747123333333346</c:v>
                </c:pt>
                <c:pt idx="45">
                  <c:v>0.52500991666666663</c:v>
                </c:pt>
                <c:pt idx="46">
                  <c:v>0.52197798333333323</c:v>
                </c:pt>
                <c:pt idx="47">
                  <c:v>0.53124411666666671</c:v>
                </c:pt>
                <c:pt idx="48">
                  <c:v>0.67478827499999994</c:v>
                </c:pt>
                <c:pt idx="49">
                  <c:v>0.98358131666666671</c:v>
                </c:pt>
                <c:pt idx="50">
                  <c:v>0.81303506666666658</c:v>
                </c:pt>
                <c:pt idx="51">
                  <c:v>0.73190529999999987</c:v>
                </c:pt>
                <c:pt idx="52">
                  <c:v>0.69698696666666671</c:v>
                </c:pt>
                <c:pt idx="53">
                  <c:v>0.67212255833333312</c:v>
                </c:pt>
                <c:pt idx="54">
                  <c:v>0.66931631666666658</c:v>
                </c:pt>
                <c:pt idx="55">
                  <c:v>0.80699249166666664</c:v>
                </c:pt>
                <c:pt idx="56">
                  <c:v>0.80985409166666678</c:v>
                </c:pt>
                <c:pt idx="57">
                  <c:v>0.85082351666666656</c:v>
                </c:pt>
                <c:pt idx="58">
                  <c:v>1.1345860749999999</c:v>
                </c:pt>
                <c:pt idx="59">
                  <c:v>0.80732890000000002</c:v>
                </c:pt>
                <c:pt idx="60">
                  <c:v>0.71250433333333341</c:v>
                </c:pt>
                <c:pt idx="61">
                  <c:v>0.66459808333333326</c:v>
                </c:pt>
                <c:pt idx="62">
                  <c:v>0.66272867499999977</c:v>
                </c:pt>
                <c:pt idx="63">
                  <c:v>0.70613812499999984</c:v>
                </c:pt>
                <c:pt idx="64">
                  <c:v>0.79915715833333323</c:v>
                </c:pt>
                <c:pt idx="65">
                  <c:v>0.75877538333333316</c:v>
                </c:pt>
                <c:pt idx="66">
                  <c:v>0.71248730000000016</c:v>
                </c:pt>
                <c:pt idx="67">
                  <c:v>0.68644333333333318</c:v>
                </c:pt>
                <c:pt idx="68">
                  <c:v>0.6626051833333334</c:v>
                </c:pt>
                <c:pt idx="69">
                  <c:v>0.65512755</c:v>
                </c:pt>
                <c:pt idx="70">
                  <c:v>0.63790684999999991</c:v>
                </c:pt>
                <c:pt idx="71">
                  <c:v>0.63252857500000004</c:v>
                </c:pt>
                <c:pt idx="72">
                  <c:v>0.62238522499999993</c:v>
                </c:pt>
                <c:pt idx="73">
                  <c:v>0.60887353333333316</c:v>
                </c:pt>
                <c:pt idx="74">
                  <c:v>0.57701268333333344</c:v>
                </c:pt>
                <c:pt idx="75">
                  <c:v>0.57649316666666695</c:v>
                </c:pt>
                <c:pt idx="76">
                  <c:v>0.56626465000000026</c:v>
                </c:pt>
                <c:pt idx="77">
                  <c:v>0.56471887500000018</c:v>
                </c:pt>
                <c:pt idx="78">
                  <c:v>0.56591546666666659</c:v>
                </c:pt>
                <c:pt idx="79">
                  <c:v>0.56240234166666681</c:v>
                </c:pt>
                <c:pt idx="80">
                  <c:v>0.58879123333333327</c:v>
                </c:pt>
                <c:pt idx="81">
                  <c:v>0.59290052500000001</c:v>
                </c:pt>
                <c:pt idx="82">
                  <c:v>0.59448888333333338</c:v>
                </c:pt>
                <c:pt idx="83">
                  <c:v>0.59474012500000006</c:v>
                </c:pt>
                <c:pt idx="84">
                  <c:v>0.58889343333333344</c:v>
                </c:pt>
                <c:pt idx="85">
                  <c:v>0.5883441083333335</c:v>
                </c:pt>
                <c:pt idx="86">
                  <c:v>0.59133345833333339</c:v>
                </c:pt>
                <c:pt idx="87">
                  <c:v>0.59013260833333359</c:v>
                </c:pt>
                <c:pt idx="88">
                  <c:v>0.58560600000000007</c:v>
                </c:pt>
                <c:pt idx="89">
                  <c:v>0.58454567499999999</c:v>
                </c:pt>
                <c:pt idx="90">
                  <c:v>0.58934055833333354</c:v>
                </c:pt>
                <c:pt idx="91">
                  <c:v>0.58386434166666679</c:v>
                </c:pt>
                <c:pt idx="92">
                  <c:v>0.58420926666666662</c:v>
                </c:pt>
                <c:pt idx="106">
                  <c:v>0.59333061666666664</c:v>
                </c:pt>
                <c:pt idx="107">
                  <c:v>0.59171245000000006</c:v>
                </c:pt>
                <c:pt idx="108">
                  <c:v>0.59193814166666692</c:v>
                </c:pt>
                <c:pt idx="109">
                  <c:v>0.62645193333333327</c:v>
                </c:pt>
                <c:pt idx="110">
                  <c:v>0.63882239166666677</c:v>
                </c:pt>
                <c:pt idx="111">
                  <c:v>0.62326670000000017</c:v>
                </c:pt>
                <c:pt idx="112">
                  <c:v>0.61598920833333326</c:v>
                </c:pt>
                <c:pt idx="113">
                  <c:v>0.60915884166666656</c:v>
                </c:pt>
                <c:pt idx="114">
                  <c:v>0.60489199166666696</c:v>
                </c:pt>
                <c:pt idx="115">
                  <c:v>0.59962443333333348</c:v>
                </c:pt>
                <c:pt idx="116">
                  <c:v>0.60260526666666669</c:v>
                </c:pt>
                <c:pt idx="117">
                  <c:v>0.60355487500000005</c:v>
                </c:pt>
                <c:pt idx="118">
                  <c:v>0.59193388333333341</c:v>
                </c:pt>
                <c:pt idx="119">
                  <c:v>0.58345554166666658</c:v>
                </c:pt>
                <c:pt idx="120">
                  <c:v>0.58205455000000017</c:v>
                </c:pt>
                <c:pt idx="121">
                  <c:v>0.58174369166666673</c:v>
                </c:pt>
                <c:pt idx="122">
                  <c:v>0.59006873333333343</c:v>
                </c:pt>
                <c:pt idx="123">
                  <c:v>0.59268760833333323</c:v>
                </c:pt>
                <c:pt idx="124">
                  <c:v>0.60325679166666646</c:v>
                </c:pt>
                <c:pt idx="125">
                  <c:v>0.59752409230769221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C5-4150-BB86-36A379158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13368"/>
        <c:axId val="502610624"/>
      </c:lineChart>
      <c:dateAx>
        <c:axId val="502613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02610624"/>
        <c:crosses val="autoZero"/>
        <c:auto val="1"/>
        <c:lblOffset val="100"/>
        <c:baseTimeUnit val="days"/>
        <c:majorUnit val="7"/>
        <c:majorTimeUnit val="days"/>
      </c:dateAx>
      <c:valAx>
        <c:axId val="50261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36036036036E-2"/>
              <c:y val="0.3427623039657356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02613368"/>
        <c:crosses val="autoZero"/>
        <c:crossBetween val="between"/>
      </c:valAx>
      <c:valAx>
        <c:axId val="5026074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Rainfall (mm)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02601216"/>
        <c:crosses val="max"/>
        <c:crossBetween val="between"/>
      </c:valAx>
      <c:dateAx>
        <c:axId val="5026012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260748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 sz="1800" b="1" i="0" u="none" strike="noStrike" baseline="0">
                <a:effectLst/>
              </a:rPr>
              <a:t>Total Suspended Solids </a:t>
            </a:r>
            <a:r>
              <a:rPr lang="en-CA"/>
              <a:t>versus Rain</a:t>
            </a:r>
            <a:r>
              <a:rPr lang="en-CA" baseline="0"/>
              <a:t> </a:t>
            </a:r>
            <a:r>
              <a:rPr lang="en-CA" sz="1800" b="1" i="0" u="none" strike="noStrike" baseline="0">
                <a:effectLst/>
              </a:rPr>
              <a:t>at KL_BO01 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KL_BO01!$G$1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KL_BO01!$A$2:$A$127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KL_BO01!$G$2:$G$127</c:f>
              <c:numCache>
                <c:formatCode>General</c:formatCode>
                <c:ptCount val="12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0.60000000000000009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</c:v>
                </c:pt>
                <c:pt idx="27">
                  <c:v>0</c:v>
                </c:pt>
                <c:pt idx="28">
                  <c:v>18.899999999999999</c:v>
                </c:pt>
                <c:pt idx="29">
                  <c:v>0</c:v>
                </c:pt>
                <c:pt idx="30">
                  <c:v>1.2</c:v>
                </c:pt>
                <c:pt idx="31">
                  <c:v>15.999999999999996</c:v>
                </c:pt>
                <c:pt idx="32">
                  <c:v>8.5</c:v>
                </c:pt>
                <c:pt idx="33">
                  <c:v>0</c:v>
                </c:pt>
                <c:pt idx="34">
                  <c:v>1.9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4.8000000000000007</c:v>
                </c:pt>
                <c:pt idx="40">
                  <c:v>0.2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0.7</c:v>
                </c:pt>
                <c:pt idx="46">
                  <c:v>0</c:v>
                </c:pt>
                <c:pt idx="47">
                  <c:v>4.1000000000000005</c:v>
                </c:pt>
                <c:pt idx="48">
                  <c:v>9.3999999999999986</c:v>
                </c:pt>
                <c:pt idx="49">
                  <c:v>0.2</c:v>
                </c:pt>
                <c:pt idx="50">
                  <c:v>0</c:v>
                </c:pt>
                <c:pt idx="51">
                  <c:v>0</c:v>
                </c:pt>
                <c:pt idx="52">
                  <c:v>0.4</c:v>
                </c:pt>
                <c:pt idx="53">
                  <c:v>0</c:v>
                </c:pt>
                <c:pt idx="54">
                  <c:v>0.60000000000000009</c:v>
                </c:pt>
                <c:pt idx="55">
                  <c:v>1.4</c:v>
                </c:pt>
                <c:pt idx="56">
                  <c:v>0</c:v>
                </c:pt>
                <c:pt idx="57">
                  <c:v>0.2</c:v>
                </c:pt>
                <c:pt idx="58">
                  <c:v>6.1000000000000014</c:v>
                </c:pt>
                <c:pt idx="59">
                  <c:v>0</c:v>
                </c:pt>
                <c:pt idx="60">
                  <c:v>0</c:v>
                </c:pt>
                <c:pt idx="61">
                  <c:v>0.60000000000000009</c:v>
                </c:pt>
                <c:pt idx="62">
                  <c:v>0.4</c:v>
                </c:pt>
                <c:pt idx="63">
                  <c:v>0.60000000000000009</c:v>
                </c:pt>
                <c:pt idx="64">
                  <c:v>0.2</c:v>
                </c:pt>
                <c:pt idx="65">
                  <c:v>0.2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</c:v>
                </c:pt>
                <c:pt idx="84">
                  <c:v>0.4</c:v>
                </c:pt>
                <c:pt idx="85">
                  <c:v>2.2999999999999998</c:v>
                </c:pt>
                <c:pt idx="86">
                  <c:v>0</c:v>
                </c:pt>
                <c:pt idx="87">
                  <c:v>0.2</c:v>
                </c:pt>
                <c:pt idx="88">
                  <c:v>0.89999999999999991</c:v>
                </c:pt>
                <c:pt idx="89">
                  <c:v>1.0999999999999999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1.9</c:v>
                </c:pt>
                <c:pt idx="94">
                  <c:v>4.1999999999999993</c:v>
                </c:pt>
                <c:pt idx="95">
                  <c:v>1.4</c:v>
                </c:pt>
                <c:pt idx="96">
                  <c:v>2.6</c:v>
                </c:pt>
                <c:pt idx="97">
                  <c:v>0.89999999999999991</c:v>
                </c:pt>
                <c:pt idx="98">
                  <c:v>13.8</c:v>
                </c:pt>
                <c:pt idx="99">
                  <c:v>0</c:v>
                </c:pt>
                <c:pt idx="100">
                  <c:v>0</c:v>
                </c:pt>
                <c:pt idx="101">
                  <c:v>1.9</c:v>
                </c:pt>
                <c:pt idx="102">
                  <c:v>0</c:v>
                </c:pt>
                <c:pt idx="103" formatCode="0.0">
                  <c:v>0</c:v>
                </c:pt>
                <c:pt idx="104" formatCode="0.0">
                  <c:v>0.4</c:v>
                </c:pt>
                <c:pt idx="105" formatCode="0.0">
                  <c:v>0</c:v>
                </c:pt>
                <c:pt idx="106" formatCode="0.0">
                  <c:v>1.5</c:v>
                </c:pt>
                <c:pt idx="107" formatCode="0.0">
                  <c:v>0</c:v>
                </c:pt>
                <c:pt idx="108" formatCode="0.0">
                  <c:v>3.6000000000000005</c:v>
                </c:pt>
                <c:pt idx="109" formatCode="0.0">
                  <c:v>7.1000000000000005</c:v>
                </c:pt>
                <c:pt idx="110" formatCode="0.0">
                  <c:v>0.2</c:v>
                </c:pt>
                <c:pt idx="111" formatCode="0.0">
                  <c:v>0</c:v>
                </c:pt>
                <c:pt idx="112" formatCode="0.0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0.5</c:v>
                </c:pt>
                <c:pt idx="120">
                  <c:v>0</c:v>
                </c:pt>
                <c:pt idx="121">
                  <c:v>1.2999999999999998</c:v>
                </c:pt>
                <c:pt idx="122">
                  <c:v>2.6000000000000005</c:v>
                </c:pt>
                <c:pt idx="123">
                  <c:v>0</c:v>
                </c:pt>
                <c:pt idx="124">
                  <c:v>3.6000000000000005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72-408E-90C7-2CA8A388F10B}"/>
            </c:ext>
          </c:extLst>
        </c:ser>
        <c:ser>
          <c:idx val="1"/>
          <c:order val="2"/>
          <c:tx>
            <c:strRef>
              <c:f>KL_BO01!$H$1</c:f>
              <c:strCache>
                <c:ptCount val="1"/>
                <c:pt idx="0">
                  <c:v>Rainfall (mm) Environment Canada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9050">
              <a:solidFill>
                <a:schemeClr val="accent5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KL_BO01!$A$2:$A$127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KL_BO01!$H$2:$H$127</c:f>
              <c:numCache>
                <c:formatCode>General</c:formatCode>
                <c:ptCount val="126"/>
                <c:pt idx="28">
                  <c:v>0</c:v>
                </c:pt>
                <c:pt idx="29">
                  <c:v>0.2</c:v>
                </c:pt>
                <c:pt idx="30">
                  <c:v>3.4</c:v>
                </c:pt>
                <c:pt idx="31">
                  <c:v>11.6</c:v>
                </c:pt>
                <c:pt idx="32">
                  <c:v>5.2</c:v>
                </c:pt>
                <c:pt idx="33">
                  <c:v>0.2</c:v>
                </c:pt>
                <c:pt idx="34">
                  <c:v>1.9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2.2000000000000002</c:v>
                </c:pt>
                <c:pt idx="39">
                  <c:v>4.0999999999999996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1.4</c:v>
                </c:pt>
                <c:pt idx="46">
                  <c:v>0.2</c:v>
                </c:pt>
                <c:pt idx="47">
                  <c:v>4.2</c:v>
                </c:pt>
                <c:pt idx="48">
                  <c:v>11.7</c:v>
                </c:pt>
                <c:pt idx="49">
                  <c:v>0.6</c:v>
                </c:pt>
                <c:pt idx="50">
                  <c:v>0.2</c:v>
                </c:pt>
                <c:pt idx="51">
                  <c:v>0</c:v>
                </c:pt>
                <c:pt idx="52">
                  <c:v>2.6</c:v>
                </c:pt>
                <c:pt idx="53">
                  <c:v>0.4</c:v>
                </c:pt>
                <c:pt idx="54">
                  <c:v>0</c:v>
                </c:pt>
                <c:pt idx="55">
                  <c:v>2.7</c:v>
                </c:pt>
                <c:pt idx="56">
                  <c:v>0.2</c:v>
                </c:pt>
                <c:pt idx="57">
                  <c:v>1.2</c:v>
                </c:pt>
                <c:pt idx="58">
                  <c:v>2.8</c:v>
                </c:pt>
                <c:pt idx="59">
                  <c:v>0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12.3</c:v>
                </c:pt>
                <c:pt idx="64">
                  <c:v>0.6</c:v>
                </c:pt>
                <c:pt idx="65">
                  <c:v>0</c:v>
                </c:pt>
                <c:pt idx="66">
                  <c:v>0.8</c:v>
                </c:pt>
                <c:pt idx="67">
                  <c:v>0.2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0.5</c:v>
                </c:pt>
                <c:pt idx="76">
                  <c:v>0</c:v>
                </c:pt>
                <c:pt idx="77">
                  <c:v>0.9</c:v>
                </c:pt>
                <c:pt idx="78">
                  <c:v>0</c:v>
                </c:pt>
                <c:pt idx="79">
                  <c:v>0.4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3.2</c:v>
                </c:pt>
                <c:pt idx="84">
                  <c:v>1.5</c:v>
                </c:pt>
                <c:pt idx="85">
                  <c:v>3</c:v>
                </c:pt>
                <c:pt idx="86">
                  <c:v>0.2</c:v>
                </c:pt>
                <c:pt idx="87">
                  <c:v>0.2</c:v>
                </c:pt>
                <c:pt idx="88">
                  <c:v>1</c:v>
                </c:pt>
                <c:pt idx="89">
                  <c:v>1.2</c:v>
                </c:pt>
                <c:pt idx="90">
                  <c:v>0</c:v>
                </c:pt>
                <c:pt idx="91">
                  <c:v>0</c:v>
                </c:pt>
                <c:pt idx="92">
                  <c:v>0.4</c:v>
                </c:pt>
                <c:pt idx="93">
                  <c:v>2.2000000000000002</c:v>
                </c:pt>
                <c:pt idx="94">
                  <c:v>1.6</c:v>
                </c:pt>
                <c:pt idx="95">
                  <c:v>1.3</c:v>
                </c:pt>
                <c:pt idx="96">
                  <c:v>1.8</c:v>
                </c:pt>
                <c:pt idx="97">
                  <c:v>0.3</c:v>
                </c:pt>
                <c:pt idx="98">
                  <c:v>12.2</c:v>
                </c:pt>
                <c:pt idx="99">
                  <c:v>0.2</c:v>
                </c:pt>
                <c:pt idx="100">
                  <c:v>0.7</c:v>
                </c:pt>
                <c:pt idx="101">
                  <c:v>0.7</c:v>
                </c:pt>
                <c:pt idx="102">
                  <c:v>1.7</c:v>
                </c:pt>
                <c:pt idx="103">
                  <c:v>0.2</c:v>
                </c:pt>
                <c:pt idx="104">
                  <c:v>0.2</c:v>
                </c:pt>
                <c:pt idx="105">
                  <c:v>0</c:v>
                </c:pt>
                <c:pt idx="106">
                  <c:v>0.4</c:v>
                </c:pt>
                <c:pt idx="107">
                  <c:v>0.2</c:v>
                </c:pt>
                <c:pt idx="108">
                  <c:v>3.5</c:v>
                </c:pt>
                <c:pt idx="109">
                  <c:v>3.8</c:v>
                </c:pt>
                <c:pt idx="110">
                  <c:v>0.2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0.3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</c:v>
                </c:pt>
                <c:pt idx="120">
                  <c:v>0</c:v>
                </c:pt>
                <c:pt idx="121">
                  <c:v>0</c:v>
                </c:pt>
                <c:pt idx="122">
                  <c:v>3.2</c:v>
                </c:pt>
                <c:pt idx="123">
                  <c:v>0.2</c:v>
                </c:pt>
                <c:pt idx="124">
                  <c:v>6.1</c:v>
                </c:pt>
                <c:pt idx="125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72-408E-90C7-2CA8A388F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611408"/>
        <c:axId val="502605920"/>
      </c:barChart>
      <c:lineChart>
        <c:grouping val="standard"/>
        <c:varyColors val="0"/>
        <c:ser>
          <c:idx val="0"/>
          <c:order val="0"/>
          <c:tx>
            <c:strRef>
              <c:f>KL_BO01!$K$1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KL_BO01!$K$2:$K$127</c:f>
              <c:numCache>
                <c:formatCode>0.0</c:formatCode>
                <c:ptCount val="126"/>
                <c:pt idx="0">
                  <c:v>110.4</c:v>
                </c:pt>
                <c:pt idx="1">
                  <c:v>131.99999999999966</c:v>
                </c:pt>
                <c:pt idx="2">
                  <c:v>88.799999999999983</c:v>
                </c:pt>
                <c:pt idx="3">
                  <c:v>33.199999999999896</c:v>
                </c:pt>
                <c:pt idx="4">
                  <c:v>17.199999999999882</c:v>
                </c:pt>
                <c:pt idx="5">
                  <c:v>16.000000000000014</c:v>
                </c:pt>
                <c:pt idx="6">
                  <c:v>13.200000000000323</c:v>
                </c:pt>
                <c:pt idx="7">
                  <c:v>15.199999999999214</c:v>
                </c:pt>
                <c:pt idx="8">
                  <c:v>12.800000000000367</c:v>
                </c:pt>
                <c:pt idx="9">
                  <c:v>25.199999999999889</c:v>
                </c:pt>
                <c:pt idx="10">
                  <c:v>36.7999999999995</c:v>
                </c:pt>
                <c:pt idx="11">
                  <c:v>14.800000000000146</c:v>
                </c:pt>
                <c:pt idx="12">
                  <c:v>9.9999999999997868</c:v>
                </c:pt>
                <c:pt idx="13">
                  <c:v>31.200000000000113</c:v>
                </c:pt>
                <c:pt idx="14">
                  <c:v>25.600000000000733</c:v>
                </c:pt>
                <c:pt idx="15">
                  <c:v>6.4000000000001833</c:v>
                </c:pt>
                <c:pt idx="16">
                  <c:v>19.600000000000506</c:v>
                </c:pt>
                <c:pt idx="17">
                  <c:v>12.400000000000411</c:v>
                </c:pt>
                <c:pt idx="18">
                  <c:v>6.8000000000001393</c:v>
                </c:pt>
                <c:pt idx="19">
                  <c:v>8.799999999999919</c:v>
                </c:pt>
                <c:pt idx="20">
                  <c:v>12.400000000000411</c:v>
                </c:pt>
                <c:pt idx="21">
                  <c:v>11.599999999999611</c:v>
                </c:pt>
                <c:pt idx="22">
                  <c:v>13.200000000000323</c:v>
                </c:pt>
                <c:pt idx="23">
                  <c:v>13.600000000000279</c:v>
                </c:pt>
                <c:pt idx="24">
                  <c:v>11.599999999999611</c:v>
                </c:pt>
                <c:pt idx="25">
                  <c:v>11.200000000000543</c:v>
                </c:pt>
                <c:pt idx="26">
                  <c:v>8.0000000000000071</c:v>
                </c:pt>
                <c:pt idx="27">
                  <c:v>6.8000000000001393</c:v>
                </c:pt>
                <c:pt idx="28">
                  <c:v>8.0000000000000071</c:v>
                </c:pt>
                <c:pt idx="29">
                  <c:v>9.5999999999998309</c:v>
                </c:pt>
                <c:pt idx="30">
                  <c:v>8.3999999999999631</c:v>
                </c:pt>
                <c:pt idx="31">
                  <c:v>57.199999999999918</c:v>
                </c:pt>
                <c:pt idx="32">
                  <c:v>233.99999999999977</c:v>
                </c:pt>
                <c:pt idx="33">
                  <c:v>28.400000000000425</c:v>
                </c:pt>
                <c:pt idx="34">
                  <c:v>9.1999999999998749</c:v>
                </c:pt>
                <c:pt idx="35">
                  <c:v>17.999999999999794</c:v>
                </c:pt>
                <c:pt idx="36">
                  <c:v>12.799999999999478</c:v>
                </c:pt>
                <c:pt idx="37">
                  <c:v>10.000000000000675</c:v>
                </c:pt>
                <c:pt idx="38">
                  <c:v>12.400000000000411</c:v>
                </c:pt>
                <c:pt idx="39">
                  <c:v>20.39999999999953</c:v>
                </c:pt>
                <c:pt idx="40">
                  <c:v>60.399999999999565</c:v>
                </c:pt>
                <c:pt idx="41">
                  <c:v>17.999999999999794</c:v>
                </c:pt>
                <c:pt idx="42">
                  <c:v>18.39999999999975</c:v>
                </c:pt>
                <c:pt idx="43">
                  <c:v>13.600000000000279</c:v>
                </c:pt>
                <c:pt idx="44">
                  <c:v>24.799999999999933</c:v>
                </c:pt>
                <c:pt idx="45">
                  <c:v>59.599999999999653</c:v>
                </c:pt>
                <c:pt idx="46">
                  <c:v>16.799999999999926</c:v>
                </c:pt>
                <c:pt idx="47">
                  <c:v>16.799999999999926</c:v>
                </c:pt>
                <c:pt idx="48">
                  <c:v>213.59999999999957</c:v>
                </c:pt>
                <c:pt idx="49">
                  <c:v>1259.1999999999998</c:v>
                </c:pt>
                <c:pt idx="50">
                  <c:v>141.20000000000044</c:v>
                </c:pt>
                <c:pt idx="51">
                  <c:v>76.40000000000046</c:v>
                </c:pt>
                <c:pt idx="52">
                  <c:v>43.200000000000571</c:v>
                </c:pt>
                <c:pt idx="53">
                  <c:v>46.000000000000263</c:v>
                </c:pt>
                <c:pt idx="54">
                  <c:v>11.999999999999567</c:v>
                </c:pt>
                <c:pt idx="55">
                  <c:v>340.39999999999981</c:v>
                </c:pt>
                <c:pt idx="56">
                  <c:v>269.19999999999965</c:v>
                </c:pt>
                <c:pt idx="57">
                  <c:v>252.80000000000058</c:v>
                </c:pt>
                <c:pt idx="58">
                  <c:v>3300</c:v>
                </c:pt>
                <c:pt idx="59">
                  <c:v>538.4000000000002</c:v>
                </c:pt>
                <c:pt idx="60">
                  <c:v>225.20000000000007</c:v>
                </c:pt>
                <c:pt idx="61">
                  <c:v>223.20000000000027</c:v>
                </c:pt>
                <c:pt idx="62">
                  <c:v>337.20000000000016</c:v>
                </c:pt>
                <c:pt idx="63">
                  <c:v>303.19999999999948</c:v>
                </c:pt>
                <c:pt idx="64">
                  <c:v>714.39999999999952</c:v>
                </c:pt>
                <c:pt idx="65">
                  <c:v>319.60000000000031</c:v>
                </c:pt>
                <c:pt idx="66">
                  <c:v>170.79999999999984</c:v>
                </c:pt>
                <c:pt idx="67">
                  <c:v>139.59999999999974</c:v>
                </c:pt>
                <c:pt idx="68">
                  <c:v>67.199999999999704</c:v>
                </c:pt>
                <c:pt idx="69">
                  <c:v>250</c:v>
                </c:pt>
                <c:pt idx="70">
                  <c:v>145.19999999999999</c:v>
                </c:pt>
                <c:pt idx="71">
                  <c:v>174.8000000000003</c:v>
                </c:pt>
                <c:pt idx="72">
                  <c:v>82.399999999999807</c:v>
                </c:pt>
                <c:pt idx="73">
                  <c:v>179.19999999999982</c:v>
                </c:pt>
                <c:pt idx="74">
                  <c:v>116.4000000000005</c:v>
                </c:pt>
                <c:pt idx="75">
                  <c:v>74.800000000000637</c:v>
                </c:pt>
                <c:pt idx="76">
                  <c:v>12.800000000000367</c:v>
                </c:pt>
                <c:pt idx="77">
                  <c:v>30.399999999999316</c:v>
                </c:pt>
                <c:pt idx="78">
                  <c:v>13.600000000000279</c:v>
                </c:pt>
                <c:pt idx="79">
                  <c:v>16.39999999999997</c:v>
                </c:pt>
                <c:pt idx="80">
                  <c:v>52.800000000000402</c:v>
                </c:pt>
                <c:pt idx="81">
                  <c:v>41.999999999999815</c:v>
                </c:pt>
                <c:pt idx="82">
                  <c:v>14.000000000000234</c:v>
                </c:pt>
                <c:pt idx="83">
                  <c:v>30.800000000000161</c:v>
                </c:pt>
                <c:pt idx="84">
                  <c:v>40.399999999999991</c:v>
                </c:pt>
                <c:pt idx="85">
                  <c:v>32.399999999999984</c:v>
                </c:pt>
                <c:pt idx="86">
                  <c:v>24.799999999999933</c:v>
                </c:pt>
                <c:pt idx="87">
                  <c:v>33.999999999999808</c:v>
                </c:pt>
                <c:pt idx="88">
                  <c:v>8.3999999999999631</c:v>
                </c:pt>
                <c:pt idx="89">
                  <c:v>8.3999999999999631</c:v>
                </c:pt>
                <c:pt idx="90">
                  <c:v>8.3999999999999631</c:v>
                </c:pt>
                <c:pt idx="91">
                  <c:v>37.200000000000344</c:v>
                </c:pt>
                <c:pt idx="92">
                  <c:v>16.39999999999997</c:v>
                </c:pt>
                <c:pt idx="93">
                  <c:v>102.40000000000026</c:v>
                </c:pt>
                <c:pt idx="94">
                  <c:v>118.40000000000029</c:v>
                </c:pt>
                <c:pt idx="95">
                  <c:v>74.399999999999807</c:v>
                </c:pt>
                <c:pt idx="96">
                  <c:v>129.59999999999994</c:v>
                </c:pt>
                <c:pt idx="97">
                  <c:v>44.799999999999507</c:v>
                </c:pt>
                <c:pt idx="98">
                  <c:v>83.999999999999631</c:v>
                </c:pt>
                <c:pt idx="99">
                  <c:v>1394.4</c:v>
                </c:pt>
                <c:pt idx="100">
                  <c:v>104.00000000000009</c:v>
                </c:pt>
                <c:pt idx="101">
                  <c:v>94.000000000000313</c:v>
                </c:pt>
                <c:pt idx="102">
                  <c:v>32.000000000000028</c:v>
                </c:pt>
                <c:pt idx="103">
                  <c:v>32.000000000000028</c:v>
                </c:pt>
                <c:pt idx="104">
                  <c:v>34.399999999999764</c:v>
                </c:pt>
                <c:pt idx="105">
                  <c:v>66.400000000000688</c:v>
                </c:pt>
                <c:pt idx="106">
                  <c:v>40.799999999999947</c:v>
                </c:pt>
                <c:pt idx="107">
                  <c:v>32.79999999999994</c:v>
                </c:pt>
                <c:pt idx="108">
                  <c:v>75.600000000000563</c:v>
                </c:pt>
                <c:pt idx="109">
                  <c:v>38.400000000000212</c:v>
                </c:pt>
                <c:pt idx="110">
                  <c:v>36.7999999999995</c:v>
                </c:pt>
                <c:pt idx="111">
                  <c:v>34.800000000000608</c:v>
                </c:pt>
                <c:pt idx="112">
                  <c:v>35.999999999999588</c:v>
                </c:pt>
                <c:pt idx="113">
                  <c:v>45.600000000000307</c:v>
                </c:pt>
                <c:pt idx="114">
                  <c:v>16.39999999999997</c:v>
                </c:pt>
                <c:pt idx="115">
                  <c:v>18.799999999999706</c:v>
                </c:pt>
                <c:pt idx="116">
                  <c:v>26.799999999999713</c:v>
                </c:pt>
                <c:pt idx="117">
                  <c:v>16.799999999999926</c:v>
                </c:pt>
                <c:pt idx="118">
                  <c:v>24.799999999999933</c:v>
                </c:pt>
                <c:pt idx="119">
                  <c:v>38.800000000000168</c:v>
                </c:pt>
                <c:pt idx="120">
                  <c:v>28.400000000000425</c:v>
                </c:pt>
                <c:pt idx="121">
                  <c:v>37.999999999999368</c:v>
                </c:pt>
                <c:pt idx="122">
                  <c:v>25.999999999999801</c:v>
                </c:pt>
                <c:pt idx="123">
                  <c:v>10.799999999999699</c:v>
                </c:pt>
                <c:pt idx="124">
                  <c:v>16.799999999999926</c:v>
                </c:pt>
                <c:pt idx="125">
                  <c:v>27.199999999999669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72-408E-90C7-2CA8A388F10B}"/>
            </c:ext>
          </c:extLst>
        </c:ser>
        <c:ser>
          <c:idx val="3"/>
          <c:order val="3"/>
          <c:tx>
            <c:strRef>
              <c:f>KL_BO01!$M$1</c:f>
              <c:strCache>
                <c:ptCount val="1"/>
                <c:pt idx="0">
                  <c:v>Effluent Exceedances (TSS)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KL_BO01!$A$2:$A$127</c:f>
              <c:numCache>
                <c:formatCode>[$-409]d\-mmm\-yy;@</c:formatCode>
                <c:ptCount val="126"/>
                <c:pt idx="0">
                  <c:v>42879</c:v>
                </c:pt>
                <c:pt idx="1">
                  <c:v>42880</c:v>
                </c:pt>
                <c:pt idx="2">
                  <c:v>42881</c:v>
                </c:pt>
                <c:pt idx="3">
                  <c:v>42882</c:v>
                </c:pt>
                <c:pt idx="4">
                  <c:v>42883</c:v>
                </c:pt>
                <c:pt idx="5">
                  <c:v>42884</c:v>
                </c:pt>
                <c:pt idx="6">
                  <c:v>42885</c:v>
                </c:pt>
                <c:pt idx="7">
                  <c:v>42886</c:v>
                </c:pt>
                <c:pt idx="8">
                  <c:v>42887</c:v>
                </c:pt>
                <c:pt idx="9">
                  <c:v>42888</c:v>
                </c:pt>
                <c:pt idx="10">
                  <c:v>42889</c:v>
                </c:pt>
                <c:pt idx="11">
                  <c:v>42890</c:v>
                </c:pt>
                <c:pt idx="12">
                  <c:v>42891</c:v>
                </c:pt>
                <c:pt idx="13">
                  <c:v>42892</c:v>
                </c:pt>
                <c:pt idx="14">
                  <c:v>42893</c:v>
                </c:pt>
                <c:pt idx="15">
                  <c:v>42894</c:v>
                </c:pt>
                <c:pt idx="16">
                  <c:v>42895</c:v>
                </c:pt>
                <c:pt idx="17">
                  <c:v>42896</c:v>
                </c:pt>
                <c:pt idx="18">
                  <c:v>42897</c:v>
                </c:pt>
                <c:pt idx="19">
                  <c:v>42898</c:v>
                </c:pt>
                <c:pt idx="20">
                  <c:v>42899</c:v>
                </c:pt>
                <c:pt idx="21">
                  <c:v>42900</c:v>
                </c:pt>
                <c:pt idx="22">
                  <c:v>42901</c:v>
                </c:pt>
                <c:pt idx="23">
                  <c:v>42902</c:v>
                </c:pt>
                <c:pt idx="24">
                  <c:v>42903</c:v>
                </c:pt>
                <c:pt idx="25">
                  <c:v>42904</c:v>
                </c:pt>
                <c:pt idx="26">
                  <c:v>42905</c:v>
                </c:pt>
                <c:pt idx="27">
                  <c:v>42906</c:v>
                </c:pt>
                <c:pt idx="28">
                  <c:v>42907</c:v>
                </c:pt>
                <c:pt idx="29">
                  <c:v>42908</c:v>
                </c:pt>
                <c:pt idx="30">
                  <c:v>42909</c:v>
                </c:pt>
                <c:pt idx="31">
                  <c:v>42910</c:v>
                </c:pt>
                <c:pt idx="32">
                  <c:v>42911</c:v>
                </c:pt>
                <c:pt idx="33">
                  <c:v>42912</c:v>
                </c:pt>
                <c:pt idx="34">
                  <c:v>42913</c:v>
                </c:pt>
                <c:pt idx="35">
                  <c:v>42914</c:v>
                </c:pt>
                <c:pt idx="36">
                  <c:v>42915</c:v>
                </c:pt>
                <c:pt idx="37">
                  <c:v>42916</c:v>
                </c:pt>
                <c:pt idx="38">
                  <c:v>42917</c:v>
                </c:pt>
                <c:pt idx="39">
                  <c:v>42918</c:v>
                </c:pt>
                <c:pt idx="40">
                  <c:v>42919</c:v>
                </c:pt>
                <c:pt idx="41">
                  <c:v>42920</c:v>
                </c:pt>
                <c:pt idx="42">
                  <c:v>42921</c:v>
                </c:pt>
                <c:pt idx="43">
                  <c:v>42922</c:v>
                </c:pt>
                <c:pt idx="44">
                  <c:v>42923</c:v>
                </c:pt>
                <c:pt idx="45">
                  <c:v>42924</c:v>
                </c:pt>
                <c:pt idx="46">
                  <c:v>42925</c:v>
                </c:pt>
                <c:pt idx="47">
                  <c:v>42926</c:v>
                </c:pt>
                <c:pt idx="48">
                  <c:v>42927</c:v>
                </c:pt>
                <c:pt idx="49">
                  <c:v>42928</c:v>
                </c:pt>
                <c:pt idx="50">
                  <c:v>42929</c:v>
                </c:pt>
                <c:pt idx="51">
                  <c:v>42930</c:v>
                </c:pt>
                <c:pt idx="52">
                  <c:v>42931</c:v>
                </c:pt>
                <c:pt idx="53">
                  <c:v>42932</c:v>
                </c:pt>
                <c:pt idx="54">
                  <c:v>42933</c:v>
                </c:pt>
                <c:pt idx="55">
                  <c:v>42934</c:v>
                </c:pt>
                <c:pt idx="56">
                  <c:v>42935</c:v>
                </c:pt>
                <c:pt idx="57">
                  <c:v>42936</c:v>
                </c:pt>
                <c:pt idx="58">
                  <c:v>42937</c:v>
                </c:pt>
                <c:pt idx="59">
                  <c:v>42938</c:v>
                </c:pt>
                <c:pt idx="60">
                  <c:v>42939</c:v>
                </c:pt>
                <c:pt idx="61">
                  <c:v>42940</c:v>
                </c:pt>
                <c:pt idx="62">
                  <c:v>42941</c:v>
                </c:pt>
                <c:pt idx="63">
                  <c:v>42942</c:v>
                </c:pt>
                <c:pt idx="64">
                  <c:v>42943</c:v>
                </c:pt>
                <c:pt idx="65">
                  <c:v>42944</c:v>
                </c:pt>
                <c:pt idx="66">
                  <c:v>42945</c:v>
                </c:pt>
                <c:pt idx="67">
                  <c:v>42946</c:v>
                </c:pt>
                <c:pt idx="68">
                  <c:v>42947</c:v>
                </c:pt>
                <c:pt idx="69">
                  <c:v>42948</c:v>
                </c:pt>
                <c:pt idx="70">
                  <c:v>42949</c:v>
                </c:pt>
                <c:pt idx="71">
                  <c:v>42950</c:v>
                </c:pt>
                <c:pt idx="72">
                  <c:v>42951</c:v>
                </c:pt>
                <c:pt idx="73">
                  <c:v>42952</c:v>
                </c:pt>
                <c:pt idx="74">
                  <c:v>42953</c:v>
                </c:pt>
                <c:pt idx="75">
                  <c:v>42954</c:v>
                </c:pt>
                <c:pt idx="76">
                  <c:v>42955</c:v>
                </c:pt>
                <c:pt idx="77">
                  <c:v>42956</c:v>
                </c:pt>
                <c:pt idx="78">
                  <c:v>42957</c:v>
                </c:pt>
                <c:pt idx="79">
                  <c:v>42958</c:v>
                </c:pt>
                <c:pt idx="80">
                  <c:v>42959</c:v>
                </c:pt>
                <c:pt idx="81">
                  <c:v>42960</c:v>
                </c:pt>
                <c:pt idx="82">
                  <c:v>42961</c:v>
                </c:pt>
                <c:pt idx="83">
                  <c:v>42962</c:v>
                </c:pt>
                <c:pt idx="84">
                  <c:v>42963</c:v>
                </c:pt>
                <c:pt idx="85">
                  <c:v>42964</c:v>
                </c:pt>
                <c:pt idx="86">
                  <c:v>42965</c:v>
                </c:pt>
                <c:pt idx="87">
                  <c:v>42966</c:v>
                </c:pt>
                <c:pt idx="88">
                  <c:v>42967</c:v>
                </c:pt>
                <c:pt idx="89">
                  <c:v>42968</c:v>
                </c:pt>
                <c:pt idx="90">
                  <c:v>42969</c:v>
                </c:pt>
                <c:pt idx="91">
                  <c:v>42970</c:v>
                </c:pt>
                <c:pt idx="92">
                  <c:v>42971</c:v>
                </c:pt>
                <c:pt idx="93">
                  <c:v>42972</c:v>
                </c:pt>
                <c:pt idx="94">
                  <c:v>42973</c:v>
                </c:pt>
                <c:pt idx="95">
                  <c:v>42974</c:v>
                </c:pt>
                <c:pt idx="96">
                  <c:v>42975</c:v>
                </c:pt>
                <c:pt idx="97">
                  <c:v>42976</c:v>
                </c:pt>
                <c:pt idx="98">
                  <c:v>42977</c:v>
                </c:pt>
                <c:pt idx="99">
                  <c:v>42978</c:v>
                </c:pt>
                <c:pt idx="100">
                  <c:v>42979</c:v>
                </c:pt>
                <c:pt idx="101">
                  <c:v>42980</c:v>
                </c:pt>
                <c:pt idx="102">
                  <c:v>42981</c:v>
                </c:pt>
                <c:pt idx="103">
                  <c:v>42982</c:v>
                </c:pt>
                <c:pt idx="104">
                  <c:v>42983</c:v>
                </c:pt>
                <c:pt idx="105">
                  <c:v>42984</c:v>
                </c:pt>
                <c:pt idx="106">
                  <c:v>42985</c:v>
                </c:pt>
                <c:pt idx="107">
                  <c:v>42986</c:v>
                </c:pt>
                <c:pt idx="108">
                  <c:v>42987</c:v>
                </c:pt>
                <c:pt idx="109">
                  <c:v>42988</c:v>
                </c:pt>
                <c:pt idx="110">
                  <c:v>42989</c:v>
                </c:pt>
                <c:pt idx="111">
                  <c:v>42990</c:v>
                </c:pt>
                <c:pt idx="112">
                  <c:v>42991</c:v>
                </c:pt>
                <c:pt idx="113">
                  <c:v>42992</c:v>
                </c:pt>
                <c:pt idx="114">
                  <c:v>42993</c:v>
                </c:pt>
                <c:pt idx="115">
                  <c:v>42994</c:v>
                </c:pt>
                <c:pt idx="116">
                  <c:v>42995</c:v>
                </c:pt>
                <c:pt idx="117">
                  <c:v>42996</c:v>
                </c:pt>
                <c:pt idx="118">
                  <c:v>42997</c:v>
                </c:pt>
                <c:pt idx="119">
                  <c:v>42998</c:v>
                </c:pt>
                <c:pt idx="120">
                  <c:v>42999</c:v>
                </c:pt>
                <c:pt idx="121">
                  <c:v>43000</c:v>
                </c:pt>
                <c:pt idx="122">
                  <c:v>43001</c:v>
                </c:pt>
                <c:pt idx="123">
                  <c:v>43002</c:v>
                </c:pt>
                <c:pt idx="124">
                  <c:v>43003</c:v>
                </c:pt>
                <c:pt idx="125">
                  <c:v>43004</c:v>
                </c:pt>
              </c:numCache>
            </c:numRef>
          </c:cat>
          <c:val>
            <c:numRef>
              <c:f>KL_BO01!$M$2:$M$127</c:f>
              <c:numCache>
                <c:formatCode>0.0</c:formatCode>
                <c:ptCount val="126"/>
                <c:pt idx="69">
                  <c:v>18800</c:v>
                </c:pt>
                <c:pt idx="91">
                  <c:v>5116.666666666667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B5-49D7-BD11-461D62F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05528"/>
        <c:axId val="502614936"/>
      </c:lineChart>
      <c:dateAx>
        <c:axId val="50260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502614936"/>
        <c:crosses val="autoZero"/>
        <c:auto val="1"/>
        <c:lblOffset val="100"/>
        <c:baseTimeUnit val="days"/>
        <c:majorUnit val="7"/>
        <c:majorTimeUnit val="days"/>
      </c:dateAx>
      <c:valAx>
        <c:axId val="50261493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TSS( mg/L)</a:t>
                </a:r>
              </a:p>
            </c:rich>
          </c:tx>
          <c:layout>
            <c:manualLayout>
              <c:xMode val="edge"/>
              <c:yMode val="edge"/>
              <c:x val="1.8018018018018018E-2"/>
              <c:y val="0.3460790535511419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2605528"/>
        <c:crosses val="autoZero"/>
        <c:crossBetween val="between"/>
      </c:valAx>
      <c:valAx>
        <c:axId val="5026059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366290700148967"/>
              <c:y val="0.2927956020422820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502611408"/>
        <c:crosses val="max"/>
        <c:crossBetween val="between"/>
      </c:valAx>
      <c:dateAx>
        <c:axId val="50261140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50260592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 Solids at KL02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'KL02'!$B$1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'KL02'!$B$2:$B$126</c:f>
              <c:numCache>
                <c:formatCode>General</c:formatCode>
                <c:ptCount val="125"/>
                <c:pt idx="0">
                  <c:v>244</c:v>
                </c:pt>
                <c:pt idx="1">
                  <c:v>221</c:v>
                </c:pt>
                <c:pt idx="2">
                  <c:v>199</c:v>
                </c:pt>
                <c:pt idx="3">
                  <c:v>170</c:v>
                </c:pt>
                <c:pt idx="4">
                  <c:v>158</c:v>
                </c:pt>
                <c:pt idx="5">
                  <c:v>193</c:v>
                </c:pt>
                <c:pt idx="6">
                  <c:v>209</c:v>
                </c:pt>
                <c:pt idx="7">
                  <c:v>191</c:v>
                </c:pt>
                <c:pt idx="8">
                  <c:v>184</c:v>
                </c:pt>
                <c:pt idx="9">
                  <c:v>178</c:v>
                </c:pt>
                <c:pt idx="10">
                  <c:v>189</c:v>
                </c:pt>
                <c:pt idx="11">
                  <c:v>201</c:v>
                </c:pt>
                <c:pt idx="12">
                  <c:v>198</c:v>
                </c:pt>
                <c:pt idx="13">
                  <c:v>180</c:v>
                </c:pt>
                <c:pt idx="14">
                  <c:v>176</c:v>
                </c:pt>
                <c:pt idx="15">
                  <c:v>197</c:v>
                </c:pt>
                <c:pt idx="16">
                  <c:v>202</c:v>
                </c:pt>
                <c:pt idx="17">
                  <c:v>186</c:v>
                </c:pt>
                <c:pt idx="18">
                  <c:v>159</c:v>
                </c:pt>
                <c:pt idx="19">
                  <c:v>134</c:v>
                </c:pt>
                <c:pt idx="20">
                  <c:v>116</c:v>
                </c:pt>
                <c:pt idx="21">
                  <c:v>104</c:v>
                </c:pt>
                <c:pt idx="22">
                  <c:v>95.1</c:v>
                </c:pt>
                <c:pt idx="23">
                  <c:v>89.4</c:v>
                </c:pt>
                <c:pt idx="24">
                  <c:v>86.2</c:v>
                </c:pt>
                <c:pt idx="25">
                  <c:v>84</c:v>
                </c:pt>
                <c:pt idx="26">
                  <c:v>82.8</c:v>
                </c:pt>
                <c:pt idx="27">
                  <c:v>84.8</c:v>
                </c:pt>
                <c:pt idx="28">
                  <c:v>85.7</c:v>
                </c:pt>
                <c:pt idx="29">
                  <c:v>85.9</c:v>
                </c:pt>
                <c:pt idx="30">
                  <c:v>87.7</c:v>
                </c:pt>
                <c:pt idx="31">
                  <c:v>96.2</c:v>
                </c:pt>
                <c:pt idx="32">
                  <c:v>115</c:v>
                </c:pt>
                <c:pt idx="33">
                  <c:v>120</c:v>
                </c:pt>
                <c:pt idx="34">
                  <c:v>113</c:v>
                </c:pt>
                <c:pt idx="35">
                  <c:v>106</c:v>
                </c:pt>
                <c:pt idx="36">
                  <c:v>104</c:v>
                </c:pt>
                <c:pt idx="37">
                  <c:v>98</c:v>
                </c:pt>
                <c:pt idx="38">
                  <c:v>93.3</c:v>
                </c:pt>
                <c:pt idx="39">
                  <c:v>101</c:v>
                </c:pt>
                <c:pt idx="40">
                  <c:v>103</c:v>
                </c:pt>
                <c:pt idx="41">
                  <c:v>94.6</c:v>
                </c:pt>
                <c:pt idx="42">
                  <c:v>87.8</c:v>
                </c:pt>
                <c:pt idx="43">
                  <c:v>82.1</c:v>
                </c:pt>
                <c:pt idx="44">
                  <c:v>78</c:v>
                </c:pt>
                <c:pt idx="45">
                  <c:v>76.7</c:v>
                </c:pt>
                <c:pt idx="46">
                  <c:v>77.099999999999994</c:v>
                </c:pt>
                <c:pt idx="47">
                  <c:v>87.8</c:v>
                </c:pt>
                <c:pt idx="48">
                  <c:v>134</c:v>
                </c:pt>
                <c:pt idx="49">
                  <c:v>167</c:v>
                </c:pt>
                <c:pt idx="50">
                  <c:v>137</c:v>
                </c:pt>
                <c:pt idx="51">
                  <c:v>114</c:v>
                </c:pt>
                <c:pt idx="52">
                  <c:v>100</c:v>
                </c:pt>
                <c:pt idx="53">
                  <c:v>92.3</c:v>
                </c:pt>
                <c:pt idx="54">
                  <c:v>93.4</c:v>
                </c:pt>
                <c:pt idx="55">
                  <c:v>102</c:v>
                </c:pt>
                <c:pt idx="56">
                  <c:v>103</c:v>
                </c:pt>
                <c:pt idx="57">
                  <c:v>108</c:v>
                </c:pt>
                <c:pt idx="58">
                  <c:v>111</c:v>
                </c:pt>
                <c:pt idx="59">
                  <c:v>104</c:v>
                </c:pt>
                <c:pt idx="60">
                  <c:v>96.1</c:v>
                </c:pt>
                <c:pt idx="61">
                  <c:v>90.6</c:v>
                </c:pt>
                <c:pt idx="62">
                  <c:v>87</c:v>
                </c:pt>
                <c:pt idx="63">
                  <c:v>90.9</c:v>
                </c:pt>
                <c:pt idx="64">
                  <c:v>90.5</c:v>
                </c:pt>
                <c:pt idx="65">
                  <c:v>85</c:v>
                </c:pt>
                <c:pt idx="66">
                  <c:v>81.900000000000006</c:v>
                </c:pt>
                <c:pt idx="67">
                  <c:v>78.2</c:v>
                </c:pt>
                <c:pt idx="68">
                  <c:v>74.099999999999994</c:v>
                </c:pt>
                <c:pt idx="69">
                  <c:v>70.8</c:v>
                </c:pt>
                <c:pt idx="70">
                  <c:v>68</c:v>
                </c:pt>
                <c:pt idx="71">
                  <c:v>65.599999999999994</c:v>
                </c:pt>
                <c:pt idx="72">
                  <c:v>63.2</c:v>
                </c:pt>
                <c:pt idx="73">
                  <c:v>60.9</c:v>
                </c:pt>
                <c:pt idx="74">
                  <c:v>59</c:v>
                </c:pt>
                <c:pt idx="75">
                  <c:v>57</c:v>
                </c:pt>
                <c:pt idx="76">
                  <c:v>55</c:v>
                </c:pt>
                <c:pt idx="77">
                  <c:v>53.3</c:v>
                </c:pt>
                <c:pt idx="78">
                  <c:v>52</c:v>
                </c:pt>
                <c:pt idx="79">
                  <c:v>51.1</c:v>
                </c:pt>
                <c:pt idx="80">
                  <c:v>50.2</c:v>
                </c:pt>
                <c:pt idx="81">
                  <c:v>49.6</c:v>
                </c:pt>
                <c:pt idx="82">
                  <c:v>50.4</c:v>
                </c:pt>
                <c:pt idx="83">
                  <c:v>50</c:v>
                </c:pt>
                <c:pt idx="84">
                  <c:v>50</c:v>
                </c:pt>
                <c:pt idx="85">
                  <c:v>49.5</c:v>
                </c:pt>
                <c:pt idx="86">
                  <c:v>49.1</c:v>
                </c:pt>
                <c:pt idx="87">
                  <c:v>49.1</c:v>
                </c:pt>
                <c:pt idx="88">
                  <c:v>48.7</c:v>
                </c:pt>
                <c:pt idx="89">
                  <c:v>50.2</c:v>
                </c:pt>
                <c:pt idx="90">
                  <c:v>55.7</c:v>
                </c:pt>
                <c:pt idx="91">
                  <c:v>59</c:v>
                </c:pt>
                <c:pt idx="92">
                  <c:v>58.6</c:v>
                </c:pt>
                <c:pt idx="93">
                  <c:v>58.3</c:v>
                </c:pt>
                <c:pt idx="94">
                  <c:v>61.1</c:v>
                </c:pt>
                <c:pt idx="95">
                  <c:v>68</c:v>
                </c:pt>
                <c:pt idx="96">
                  <c:v>73.7</c:v>
                </c:pt>
                <c:pt idx="97">
                  <c:v>75.5</c:v>
                </c:pt>
                <c:pt idx="98">
                  <c:v>79.099999999999994</c:v>
                </c:pt>
                <c:pt idx="99">
                  <c:v>79.5</c:v>
                </c:pt>
                <c:pt idx="100">
                  <c:v>77.5</c:v>
                </c:pt>
                <c:pt idx="101">
                  <c:v>80.400000000000006</c:v>
                </c:pt>
                <c:pt idx="102">
                  <c:v>79.5</c:v>
                </c:pt>
                <c:pt idx="103">
                  <c:v>76.400000000000006</c:v>
                </c:pt>
                <c:pt idx="104">
                  <c:v>73.7</c:v>
                </c:pt>
                <c:pt idx="105">
                  <c:v>72.099999999999994</c:v>
                </c:pt>
                <c:pt idx="106">
                  <c:v>74</c:v>
                </c:pt>
                <c:pt idx="107">
                  <c:v>80</c:v>
                </c:pt>
                <c:pt idx="108">
                  <c:v>92.6</c:v>
                </c:pt>
                <c:pt idx="109">
                  <c:v>123</c:v>
                </c:pt>
                <c:pt idx="110">
                  <c:v>138</c:v>
                </c:pt>
                <c:pt idx="111">
                  <c:v>133</c:v>
                </c:pt>
                <c:pt idx="112">
                  <c:v>125</c:v>
                </c:pt>
                <c:pt idx="113">
                  <c:v>119</c:v>
                </c:pt>
                <c:pt idx="114">
                  <c:v>113</c:v>
                </c:pt>
                <c:pt idx="115">
                  <c:v>109</c:v>
                </c:pt>
                <c:pt idx="116">
                  <c:v>104</c:v>
                </c:pt>
                <c:pt idx="117">
                  <c:v>98.7</c:v>
                </c:pt>
                <c:pt idx="118">
                  <c:v>95.5</c:v>
                </c:pt>
                <c:pt idx="119">
                  <c:v>93.2</c:v>
                </c:pt>
                <c:pt idx="120">
                  <c:v>92.8</c:v>
                </c:pt>
                <c:pt idx="121">
                  <c:v>96.8</c:v>
                </c:pt>
                <c:pt idx="122">
                  <c:v>102</c:v>
                </c:pt>
                <c:pt idx="123">
                  <c:v>106</c:v>
                </c:pt>
                <c:pt idx="124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6B-46C6-8732-C5DE75C92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62064"/>
        <c:axId val="476858144"/>
      </c:lineChart>
      <c:lineChart>
        <c:grouping val="standard"/>
        <c:varyColors val="0"/>
        <c:ser>
          <c:idx val="1"/>
          <c:order val="1"/>
          <c:tx>
            <c:strRef>
              <c:f>'KL02'!$F$1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'KL02'!$F$2:$F$126</c:f>
              <c:numCache>
                <c:formatCode>0.0</c:formatCode>
                <c:ptCount val="125"/>
                <c:pt idx="0">
                  <c:v>27.199999999999669</c:v>
                </c:pt>
                <c:pt idx="1">
                  <c:v>24.799999999999933</c:v>
                </c:pt>
                <c:pt idx="2">
                  <c:v>8.799999999999919</c:v>
                </c:pt>
                <c:pt idx="3">
                  <c:v>14.800000000000146</c:v>
                </c:pt>
                <c:pt idx="4">
                  <c:v>3.6000000000004917</c:v>
                </c:pt>
                <c:pt idx="5">
                  <c:v>117.20000000000041</c:v>
                </c:pt>
                <c:pt idx="6">
                  <c:v>25.999999999999801</c:v>
                </c:pt>
                <c:pt idx="7">
                  <c:v>0.79999999999991189</c:v>
                </c:pt>
                <c:pt idx="8">
                  <c:v>1.5999999999998238</c:v>
                </c:pt>
                <c:pt idx="9">
                  <c:v>8.0000000000000071</c:v>
                </c:pt>
                <c:pt idx="10">
                  <c:v>4.3999999999995154</c:v>
                </c:pt>
                <c:pt idx="11">
                  <c:v>1.5999999999998238</c:v>
                </c:pt>
                <c:pt idx="12">
                  <c:v>9.2000000000007631</c:v>
                </c:pt>
                <c:pt idx="13">
                  <c:v>1.1999999999998678</c:v>
                </c:pt>
                <c:pt idx="14">
                  <c:v>1.5999999999998238</c:v>
                </c:pt>
                <c:pt idx="15">
                  <c:v>5.5999999999993832</c:v>
                </c:pt>
                <c:pt idx="16">
                  <c:v>1.1999999999998678</c:v>
                </c:pt>
                <c:pt idx="17">
                  <c:v>1.5999999999998238</c:v>
                </c:pt>
                <c:pt idx="18">
                  <c:v>5.2000000000003155</c:v>
                </c:pt>
                <c:pt idx="19">
                  <c:v>1.1999999999998678</c:v>
                </c:pt>
                <c:pt idx="21">
                  <c:v>2.4000000000006239</c:v>
                </c:pt>
                <c:pt idx="22">
                  <c:v>2.7999999999996916</c:v>
                </c:pt>
                <c:pt idx="23">
                  <c:v>3.6000000000004917</c:v>
                </c:pt>
                <c:pt idx="24">
                  <c:v>3.9999999999995595</c:v>
                </c:pt>
                <c:pt idx="25">
                  <c:v>2.7999999999996916</c:v>
                </c:pt>
                <c:pt idx="26">
                  <c:v>0</c:v>
                </c:pt>
                <c:pt idx="27">
                  <c:v>39.60000000000008</c:v>
                </c:pt>
                <c:pt idx="28">
                  <c:v>1.1999999999998678</c:v>
                </c:pt>
                <c:pt idx="29">
                  <c:v>1.1999999999998678</c:v>
                </c:pt>
                <c:pt idx="30">
                  <c:v>2.0000000000006679</c:v>
                </c:pt>
                <c:pt idx="31">
                  <c:v>4.7999999999994714</c:v>
                </c:pt>
                <c:pt idx="32">
                  <c:v>0.80000000000080007</c:v>
                </c:pt>
                <c:pt idx="33">
                  <c:v>6.8000000000001393</c:v>
                </c:pt>
                <c:pt idx="34">
                  <c:v>6.8000000000001393</c:v>
                </c:pt>
                <c:pt idx="35">
                  <c:v>3.6000000000004917</c:v>
                </c:pt>
                <c:pt idx="36">
                  <c:v>0</c:v>
                </c:pt>
                <c:pt idx="37">
                  <c:v>5.2000000000003155</c:v>
                </c:pt>
                <c:pt idx="38">
                  <c:v>1.5999999999998238</c:v>
                </c:pt>
                <c:pt idx="39">
                  <c:v>8.799999999999919</c:v>
                </c:pt>
                <c:pt idx="40">
                  <c:v>6.8000000000001393</c:v>
                </c:pt>
                <c:pt idx="41">
                  <c:v>9.5999999999998309</c:v>
                </c:pt>
                <c:pt idx="42">
                  <c:v>13.199999999999434</c:v>
                </c:pt>
                <c:pt idx="43">
                  <c:v>6.8000000000001393</c:v>
                </c:pt>
                <c:pt idx="44">
                  <c:v>5.2000000000003155</c:v>
                </c:pt>
                <c:pt idx="45">
                  <c:v>8.3999999999999631</c:v>
                </c:pt>
                <c:pt idx="46">
                  <c:v>3.2000000000005357</c:v>
                </c:pt>
                <c:pt idx="47">
                  <c:v>11.600000000000499</c:v>
                </c:pt>
                <c:pt idx="48">
                  <c:v>31.600000000000072</c:v>
                </c:pt>
                <c:pt idx="49">
                  <c:v>72.40000000000002</c:v>
                </c:pt>
                <c:pt idx="50">
                  <c:v>17.199999999999882</c:v>
                </c:pt>
                <c:pt idx="51">
                  <c:v>15.600000000000056</c:v>
                </c:pt>
                <c:pt idx="52">
                  <c:v>14.399999999999302</c:v>
                </c:pt>
                <c:pt idx="53">
                  <c:v>8.3999999999999631</c:v>
                </c:pt>
                <c:pt idx="54">
                  <c:v>8.0000000000000071</c:v>
                </c:pt>
                <c:pt idx="55">
                  <c:v>24.399999999999977</c:v>
                </c:pt>
                <c:pt idx="56">
                  <c:v>8.3999999999999631</c:v>
                </c:pt>
                <c:pt idx="57">
                  <c:v>28.400000000000425</c:v>
                </c:pt>
                <c:pt idx="58">
                  <c:v>10.800000000000587</c:v>
                </c:pt>
                <c:pt idx="59">
                  <c:v>12.800000000000367</c:v>
                </c:pt>
                <c:pt idx="60">
                  <c:v>5.5999999999993832</c:v>
                </c:pt>
                <c:pt idx="61">
                  <c:v>8.3999999999999631</c:v>
                </c:pt>
                <c:pt idx="62">
                  <c:v>2.0000000000006679</c:v>
                </c:pt>
                <c:pt idx="63">
                  <c:v>3.6000000000004917</c:v>
                </c:pt>
                <c:pt idx="64">
                  <c:v>1.1999999999998678</c:v>
                </c:pt>
                <c:pt idx="65">
                  <c:v>1.200000000000756</c:v>
                </c:pt>
                <c:pt idx="66">
                  <c:v>1.1999999999998678</c:v>
                </c:pt>
                <c:pt idx="67">
                  <c:v>1.200000000000756</c:v>
                </c:pt>
                <c:pt idx="68">
                  <c:v>1.1999999999998678</c:v>
                </c:pt>
                <c:pt idx="69">
                  <c:v>1.1999999999998678</c:v>
                </c:pt>
                <c:pt idx="70">
                  <c:v>0.79999999999991189</c:v>
                </c:pt>
                <c:pt idx="71">
                  <c:v>3.5999999999996035</c:v>
                </c:pt>
                <c:pt idx="72">
                  <c:v>0.79999999999991189</c:v>
                </c:pt>
                <c:pt idx="83">
                  <c:v>8.0000000000000071</c:v>
                </c:pt>
                <c:pt idx="84">
                  <c:v>0.79999999999991189</c:v>
                </c:pt>
                <c:pt idx="85">
                  <c:v>0.79999999999991189</c:v>
                </c:pt>
                <c:pt idx="86">
                  <c:v>1.1999999999998678</c:v>
                </c:pt>
                <c:pt idx="87">
                  <c:v>2.0000000000006679</c:v>
                </c:pt>
                <c:pt idx="88">
                  <c:v>3.2000000000005357</c:v>
                </c:pt>
                <c:pt idx="89">
                  <c:v>2.3999999999997357</c:v>
                </c:pt>
                <c:pt idx="90">
                  <c:v>3.2000000000005357</c:v>
                </c:pt>
                <c:pt idx="91">
                  <c:v>2.7999999999996916</c:v>
                </c:pt>
                <c:pt idx="92">
                  <c:v>3.9999999999995595</c:v>
                </c:pt>
                <c:pt idx="93">
                  <c:v>1.1999999999998678</c:v>
                </c:pt>
                <c:pt idx="94">
                  <c:v>1.5999999999998238</c:v>
                </c:pt>
                <c:pt idx="95">
                  <c:v>2.8000000000005798</c:v>
                </c:pt>
                <c:pt idx="96">
                  <c:v>2.7999999999996916</c:v>
                </c:pt>
                <c:pt idx="97">
                  <c:v>3.5999999999996035</c:v>
                </c:pt>
                <c:pt idx="98">
                  <c:v>7.6000000000000512</c:v>
                </c:pt>
                <c:pt idx="99">
                  <c:v>4.8000000000003595</c:v>
                </c:pt>
                <c:pt idx="100">
                  <c:v>3.9999999999995595</c:v>
                </c:pt>
                <c:pt idx="101">
                  <c:v>5.5999999999993832</c:v>
                </c:pt>
                <c:pt idx="102">
                  <c:v>4.0000000000004476</c:v>
                </c:pt>
                <c:pt idx="103">
                  <c:v>3.1999999999996476</c:v>
                </c:pt>
                <c:pt idx="104">
                  <c:v>3.1999999999996476</c:v>
                </c:pt>
                <c:pt idx="105">
                  <c:v>1.9999999999997797</c:v>
                </c:pt>
                <c:pt idx="106">
                  <c:v>5.6000000000002714</c:v>
                </c:pt>
                <c:pt idx="107">
                  <c:v>1.1999999999998678</c:v>
                </c:pt>
                <c:pt idx="108">
                  <c:v>6.4000000000001833</c:v>
                </c:pt>
                <c:pt idx="109">
                  <c:v>28.000000000000469</c:v>
                </c:pt>
                <c:pt idx="110">
                  <c:v>74.799999999999756</c:v>
                </c:pt>
                <c:pt idx="111">
                  <c:v>31.99999999999914</c:v>
                </c:pt>
                <c:pt idx="112">
                  <c:v>14.799999999999258</c:v>
                </c:pt>
                <c:pt idx="113">
                  <c:v>14.000000000000201</c:v>
                </c:pt>
                <c:pt idx="114">
                  <c:v>7.2000000000000952</c:v>
                </c:pt>
                <c:pt idx="115">
                  <c:v>7.2000000000000952</c:v>
                </c:pt>
                <c:pt idx="116">
                  <c:v>3.5999999999996035</c:v>
                </c:pt>
                <c:pt idx="117">
                  <c:v>9.9999999999997868</c:v>
                </c:pt>
                <c:pt idx="118">
                  <c:v>5.9999999999993392</c:v>
                </c:pt>
                <c:pt idx="119">
                  <c:v>7.2000000000000952</c:v>
                </c:pt>
                <c:pt idx="120">
                  <c:v>1.5999999999998238</c:v>
                </c:pt>
                <c:pt idx="121">
                  <c:v>2.4000000000006239</c:v>
                </c:pt>
                <c:pt idx="122">
                  <c:v>1.9999999999997797</c:v>
                </c:pt>
                <c:pt idx="123">
                  <c:v>6.3999999999992951</c:v>
                </c:pt>
                <c:pt idx="124">
                  <c:v>14.399999999999302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6B-46C6-8732-C5DE75C92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64416"/>
        <c:axId val="476860496"/>
      </c:lineChart>
      <c:dateAx>
        <c:axId val="47686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6858144"/>
        <c:crosses val="autoZero"/>
        <c:auto val="1"/>
        <c:lblOffset val="100"/>
        <c:baseTimeUnit val="days"/>
        <c:majorUnit val="7"/>
      </c:dateAx>
      <c:valAx>
        <c:axId val="476858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190191823037045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6862064"/>
        <c:crosses val="autoZero"/>
        <c:crossBetween val="between"/>
      </c:valAx>
      <c:valAx>
        <c:axId val="476860496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512756851339518"/>
              <c:y val="0.203243363236311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76864416"/>
        <c:crosses val="max"/>
        <c:crossBetween val="between"/>
      </c:valAx>
      <c:dateAx>
        <c:axId val="4768644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686049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KL02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'KL02'!$B$1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'KL02'!$B$2:$B$126</c:f>
              <c:numCache>
                <c:formatCode>General</c:formatCode>
                <c:ptCount val="125"/>
                <c:pt idx="0">
                  <c:v>244</c:v>
                </c:pt>
                <c:pt idx="1">
                  <c:v>221</c:v>
                </c:pt>
                <c:pt idx="2">
                  <c:v>199</c:v>
                </c:pt>
                <c:pt idx="3">
                  <c:v>170</c:v>
                </c:pt>
                <c:pt idx="4">
                  <c:v>158</c:v>
                </c:pt>
                <c:pt idx="5">
                  <c:v>193</c:v>
                </c:pt>
                <c:pt idx="6">
                  <c:v>209</c:v>
                </c:pt>
                <c:pt idx="7">
                  <c:v>191</c:v>
                </c:pt>
                <c:pt idx="8">
                  <c:v>184</c:v>
                </c:pt>
                <c:pt idx="9">
                  <c:v>178</c:v>
                </c:pt>
                <c:pt idx="10">
                  <c:v>189</c:v>
                </c:pt>
                <c:pt idx="11">
                  <c:v>201</c:v>
                </c:pt>
                <c:pt idx="12">
                  <c:v>198</c:v>
                </c:pt>
                <c:pt idx="13">
                  <c:v>180</c:v>
                </c:pt>
                <c:pt idx="14">
                  <c:v>176</c:v>
                </c:pt>
                <c:pt idx="15">
                  <c:v>197</c:v>
                </c:pt>
                <c:pt idx="16">
                  <c:v>202</c:v>
                </c:pt>
                <c:pt idx="17">
                  <c:v>186</c:v>
                </c:pt>
                <c:pt idx="18">
                  <c:v>159</c:v>
                </c:pt>
                <c:pt idx="19">
                  <c:v>134</c:v>
                </c:pt>
                <c:pt idx="20">
                  <c:v>116</c:v>
                </c:pt>
                <c:pt idx="21">
                  <c:v>104</c:v>
                </c:pt>
                <c:pt idx="22">
                  <c:v>95.1</c:v>
                </c:pt>
                <c:pt idx="23">
                  <c:v>89.4</c:v>
                </c:pt>
                <c:pt idx="24">
                  <c:v>86.2</c:v>
                </c:pt>
                <c:pt idx="25">
                  <c:v>84</c:v>
                </c:pt>
                <c:pt idx="26">
                  <c:v>82.8</c:v>
                </c:pt>
                <c:pt idx="27">
                  <c:v>84.8</c:v>
                </c:pt>
                <c:pt idx="28">
                  <c:v>85.7</c:v>
                </c:pt>
                <c:pt idx="29">
                  <c:v>85.9</c:v>
                </c:pt>
                <c:pt idx="30">
                  <c:v>87.7</c:v>
                </c:pt>
                <c:pt idx="31">
                  <c:v>96.2</c:v>
                </c:pt>
                <c:pt idx="32">
                  <c:v>115</c:v>
                </c:pt>
                <c:pt idx="33">
                  <c:v>120</c:v>
                </c:pt>
                <c:pt idx="34">
                  <c:v>113</c:v>
                </c:pt>
                <c:pt idx="35">
                  <c:v>106</c:v>
                </c:pt>
                <c:pt idx="36">
                  <c:v>104</c:v>
                </c:pt>
                <c:pt idx="37">
                  <c:v>98</c:v>
                </c:pt>
                <c:pt idx="38">
                  <c:v>93.3</c:v>
                </c:pt>
                <c:pt idx="39">
                  <c:v>101</c:v>
                </c:pt>
                <c:pt idx="40">
                  <c:v>103</c:v>
                </c:pt>
                <c:pt idx="41">
                  <c:v>94.6</c:v>
                </c:pt>
                <c:pt idx="42">
                  <c:v>87.8</c:v>
                </c:pt>
                <c:pt idx="43">
                  <c:v>82.1</c:v>
                </c:pt>
                <c:pt idx="44">
                  <c:v>78</c:v>
                </c:pt>
                <c:pt idx="45">
                  <c:v>76.7</c:v>
                </c:pt>
                <c:pt idx="46">
                  <c:v>77.099999999999994</c:v>
                </c:pt>
                <c:pt idx="47">
                  <c:v>87.8</c:v>
                </c:pt>
                <c:pt idx="48">
                  <c:v>134</c:v>
                </c:pt>
                <c:pt idx="49">
                  <c:v>167</c:v>
                </c:pt>
                <c:pt idx="50">
                  <c:v>137</c:v>
                </c:pt>
                <c:pt idx="51">
                  <c:v>114</c:v>
                </c:pt>
                <c:pt idx="52">
                  <c:v>100</c:v>
                </c:pt>
                <c:pt idx="53">
                  <c:v>92.3</c:v>
                </c:pt>
                <c:pt idx="54">
                  <c:v>93.4</c:v>
                </c:pt>
                <c:pt idx="55">
                  <c:v>102</c:v>
                </c:pt>
                <c:pt idx="56">
                  <c:v>103</c:v>
                </c:pt>
                <c:pt idx="57">
                  <c:v>108</c:v>
                </c:pt>
                <c:pt idx="58">
                  <c:v>111</c:v>
                </c:pt>
                <c:pt idx="59">
                  <c:v>104</c:v>
                </c:pt>
                <c:pt idx="60">
                  <c:v>96.1</c:v>
                </c:pt>
                <c:pt idx="61">
                  <c:v>90.6</c:v>
                </c:pt>
                <c:pt idx="62">
                  <c:v>87</c:v>
                </c:pt>
                <c:pt idx="63">
                  <c:v>90.9</c:v>
                </c:pt>
                <c:pt idx="64">
                  <c:v>90.5</c:v>
                </c:pt>
                <c:pt idx="65">
                  <c:v>85</c:v>
                </c:pt>
                <c:pt idx="66">
                  <c:v>81.900000000000006</c:v>
                </c:pt>
                <c:pt idx="67">
                  <c:v>78.2</c:v>
                </c:pt>
                <c:pt idx="68">
                  <c:v>74.099999999999994</c:v>
                </c:pt>
                <c:pt idx="69">
                  <c:v>70.8</c:v>
                </c:pt>
                <c:pt idx="70">
                  <c:v>68</c:v>
                </c:pt>
                <c:pt idx="71">
                  <c:v>65.599999999999994</c:v>
                </c:pt>
                <c:pt idx="72">
                  <c:v>63.2</c:v>
                </c:pt>
                <c:pt idx="73">
                  <c:v>60.9</c:v>
                </c:pt>
                <c:pt idx="74">
                  <c:v>59</c:v>
                </c:pt>
                <c:pt idx="75">
                  <c:v>57</c:v>
                </c:pt>
                <c:pt idx="76">
                  <c:v>55</c:v>
                </c:pt>
                <c:pt idx="77">
                  <c:v>53.3</c:v>
                </c:pt>
                <c:pt idx="78">
                  <c:v>52</c:v>
                </c:pt>
                <c:pt idx="79">
                  <c:v>51.1</c:v>
                </c:pt>
                <c:pt idx="80">
                  <c:v>50.2</c:v>
                </c:pt>
                <c:pt idx="81">
                  <c:v>49.6</c:v>
                </c:pt>
                <c:pt idx="82">
                  <c:v>50.4</c:v>
                </c:pt>
                <c:pt idx="83">
                  <c:v>50</c:v>
                </c:pt>
                <c:pt idx="84">
                  <c:v>50</c:v>
                </c:pt>
                <c:pt idx="85">
                  <c:v>49.5</c:v>
                </c:pt>
                <c:pt idx="86">
                  <c:v>49.1</c:v>
                </c:pt>
                <c:pt idx="87">
                  <c:v>49.1</c:v>
                </c:pt>
                <c:pt idx="88">
                  <c:v>48.7</c:v>
                </c:pt>
                <c:pt idx="89">
                  <c:v>50.2</c:v>
                </c:pt>
                <c:pt idx="90">
                  <c:v>55.7</c:v>
                </c:pt>
                <c:pt idx="91">
                  <c:v>59</c:v>
                </c:pt>
                <c:pt idx="92">
                  <c:v>58.6</c:v>
                </c:pt>
                <c:pt idx="93">
                  <c:v>58.3</c:v>
                </c:pt>
                <c:pt idx="94">
                  <c:v>61.1</c:v>
                </c:pt>
                <c:pt idx="95">
                  <c:v>68</c:v>
                </c:pt>
                <c:pt idx="96">
                  <c:v>73.7</c:v>
                </c:pt>
                <c:pt idx="97">
                  <c:v>75.5</c:v>
                </c:pt>
                <c:pt idx="98">
                  <c:v>79.099999999999994</c:v>
                </c:pt>
                <c:pt idx="99">
                  <c:v>79.5</c:v>
                </c:pt>
                <c:pt idx="100">
                  <c:v>77.5</c:v>
                </c:pt>
                <c:pt idx="101">
                  <c:v>80.400000000000006</c:v>
                </c:pt>
                <c:pt idx="102">
                  <c:v>79.5</c:v>
                </c:pt>
                <c:pt idx="103">
                  <c:v>76.400000000000006</c:v>
                </c:pt>
                <c:pt idx="104">
                  <c:v>73.7</c:v>
                </c:pt>
                <c:pt idx="105">
                  <c:v>72.099999999999994</c:v>
                </c:pt>
                <c:pt idx="106">
                  <c:v>74</c:v>
                </c:pt>
                <c:pt idx="107">
                  <c:v>80</c:v>
                </c:pt>
                <c:pt idx="108">
                  <c:v>92.6</c:v>
                </c:pt>
                <c:pt idx="109">
                  <c:v>123</c:v>
                </c:pt>
                <c:pt idx="110">
                  <c:v>138</c:v>
                </c:pt>
                <c:pt idx="111">
                  <c:v>133</c:v>
                </c:pt>
                <c:pt idx="112">
                  <c:v>125</c:v>
                </c:pt>
                <c:pt idx="113">
                  <c:v>119</c:v>
                </c:pt>
                <c:pt idx="114">
                  <c:v>113</c:v>
                </c:pt>
                <c:pt idx="115">
                  <c:v>109</c:v>
                </c:pt>
                <c:pt idx="116">
                  <c:v>104</c:v>
                </c:pt>
                <c:pt idx="117">
                  <c:v>98.7</c:v>
                </c:pt>
                <c:pt idx="118">
                  <c:v>95.5</c:v>
                </c:pt>
                <c:pt idx="119">
                  <c:v>93.2</c:v>
                </c:pt>
                <c:pt idx="120">
                  <c:v>92.8</c:v>
                </c:pt>
                <c:pt idx="121">
                  <c:v>96.8</c:v>
                </c:pt>
                <c:pt idx="122">
                  <c:v>102</c:v>
                </c:pt>
                <c:pt idx="123">
                  <c:v>106</c:v>
                </c:pt>
                <c:pt idx="124">
                  <c:v>112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2-4250-8DA1-A256D3E0B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61280"/>
        <c:axId val="476858536"/>
      </c:lineChart>
      <c:lineChart>
        <c:grouping val="standard"/>
        <c:varyColors val="0"/>
        <c:ser>
          <c:idx val="1"/>
          <c:order val="1"/>
          <c:tx>
            <c:strRef>
              <c:f>'KL02'!$D$1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'KL02'!$D$2:$D$126</c:f>
              <c:numCache>
                <c:formatCode>0.0</c:formatCode>
                <c:ptCount val="125"/>
                <c:pt idx="2">
                  <c:v>5.5092916666666669</c:v>
                </c:pt>
                <c:pt idx="3">
                  <c:v>6.4902916666666677</c:v>
                </c:pt>
                <c:pt idx="4">
                  <c:v>8.1695416666666691</c:v>
                </c:pt>
                <c:pt idx="5">
                  <c:v>7.6873750000000003</c:v>
                </c:pt>
                <c:pt idx="6">
                  <c:v>7.4114583333333321</c:v>
                </c:pt>
                <c:pt idx="7">
                  <c:v>7.8944583333333327</c:v>
                </c:pt>
                <c:pt idx="8">
                  <c:v>8.2266249999999985</c:v>
                </c:pt>
                <c:pt idx="9">
                  <c:v>8.4894166666666653</c:v>
                </c:pt>
                <c:pt idx="10">
                  <c:v>8.5159583333333337</c:v>
                </c:pt>
                <c:pt idx="11">
                  <c:v>8.3484166666666653</c:v>
                </c:pt>
                <c:pt idx="12">
                  <c:v>8.7426250000000021</c:v>
                </c:pt>
                <c:pt idx="13">
                  <c:v>8.9443749999999991</c:v>
                </c:pt>
                <c:pt idx="14">
                  <c:v>9.9631666666666661</c:v>
                </c:pt>
                <c:pt idx="15">
                  <c:v>10.438625</c:v>
                </c:pt>
                <c:pt idx="16">
                  <c:v>10.709208333333335</c:v>
                </c:pt>
                <c:pt idx="17">
                  <c:v>9.9554166666666681</c:v>
                </c:pt>
                <c:pt idx="18">
                  <c:v>8.586666666666666</c:v>
                </c:pt>
                <c:pt idx="19">
                  <c:v>8.492166666666666</c:v>
                </c:pt>
                <c:pt idx="20">
                  <c:v>8.6324999999999967</c:v>
                </c:pt>
                <c:pt idx="21">
                  <c:v>8.9527083333333319</c:v>
                </c:pt>
                <c:pt idx="22">
                  <c:v>9.5476249999999983</c:v>
                </c:pt>
                <c:pt idx="23">
                  <c:v>9.9428333333333327</c:v>
                </c:pt>
                <c:pt idx="24">
                  <c:v>11.310749999999999</c:v>
                </c:pt>
                <c:pt idx="25">
                  <c:v>11.128208333333333</c:v>
                </c:pt>
                <c:pt idx="26">
                  <c:v>11.165291666666668</c:v>
                </c:pt>
                <c:pt idx="27">
                  <c:v>11.005375000000001</c:v>
                </c:pt>
                <c:pt idx="28">
                  <c:v>12.256375</c:v>
                </c:pt>
                <c:pt idx="29">
                  <c:v>12.118583333333333</c:v>
                </c:pt>
                <c:pt idx="30">
                  <c:v>10.918291666666667</c:v>
                </c:pt>
                <c:pt idx="31">
                  <c:v>9.8057083333333335</c:v>
                </c:pt>
                <c:pt idx="32">
                  <c:v>10.557833333333333</c:v>
                </c:pt>
                <c:pt idx="33">
                  <c:v>10.820208333333333</c:v>
                </c:pt>
                <c:pt idx="34">
                  <c:v>11.259499999999997</c:v>
                </c:pt>
                <c:pt idx="35">
                  <c:v>11.601625</c:v>
                </c:pt>
                <c:pt idx="36">
                  <c:v>11.535000000000002</c:v>
                </c:pt>
                <c:pt idx="37">
                  <c:v>11.402125</c:v>
                </c:pt>
                <c:pt idx="38">
                  <c:v>11.609416666666666</c:v>
                </c:pt>
                <c:pt idx="39">
                  <c:v>11.756208333333333</c:v>
                </c:pt>
                <c:pt idx="40">
                  <c:v>12.024291666666668</c:v>
                </c:pt>
                <c:pt idx="41">
                  <c:v>12.366916666666668</c:v>
                </c:pt>
                <c:pt idx="42">
                  <c:v>12.621500000000003</c:v>
                </c:pt>
                <c:pt idx="43">
                  <c:v>13.223208333333332</c:v>
                </c:pt>
                <c:pt idx="44">
                  <c:v>13.323291666666664</c:v>
                </c:pt>
                <c:pt idx="45">
                  <c:v>12.654208333333337</c:v>
                </c:pt>
                <c:pt idx="46">
                  <c:v>11.721500000000001</c:v>
                </c:pt>
                <c:pt idx="47">
                  <c:v>12.047625000000002</c:v>
                </c:pt>
                <c:pt idx="48">
                  <c:v>11.031958333333336</c:v>
                </c:pt>
                <c:pt idx="49">
                  <c:v>10.836041666666667</c:v>
                </c:pt>
                <c:pt idx="50">
                  <c:v>11.41454166666667</c:v>
                </c:pt>
                <c:pt idx="51">
                  <c:v>11.889416666666662</c:v>
                </c:pt>
                <c:pt idx="52">
                  <c:v>12.595416666666667</c:v>
                </c:pt>
                <c:pt idx="53">
                  <c:v>13.008458333333337</c:v>
                </c:pt>
                <c:pt idx="54">
                  <c:v>12.281083333333333</c:v>
                </c:pt>
                <c:pt idx="55">
                  <c:v>12.573750000000002</c:v>
                </c:pt>
                <c:pt idx="56">
                  <c:v>12.425166666666664</c:v>
                </c:pt>
                <c:pt idx="57">
                  <c:v>12.334541666666668</c:v>
                </c:pt>
                <c:pt idx="58">
                  <c:v>12.538166666666669</c:v>
                </c:pt>
                <c:pt idx="59">
                  <c:v>12.538083333333338</c:v>
                </c:pt>
                <c:pt idx="60">
                  <c:v>12.700833333333335</c:v>
                </c:pt>
                <c:pt idx="61">
                  <c:v>12.989083333333335</c:v>
                </c:pt>
                <c:pt idx="62">
                  <c:v>12.384666666666668</c:v>
                </c:pt>
                <c:pt idx="63">
                  <c:v>12.170833333333334</c:v>
                </c:pt>
                <c:pt idx="64">
                  <c:v>12.769750000000002</c:v>
                </c:pt>
                <c:pt idx="65">
                  <c:v>12.974583333333333</c:v>
                </c:pt>
                <c:pt idx="66">
                  <c:v>12.631458333333335</c:v>
                </c:pt>
                <c:pt idx="67">
                  <c:v>12.702</c:v>
                </c:pt>
                <c:pt idx="68">
                  <c:v>13.227791666666668</c:v>
                </c:pt>
                <c:pt idx="69">
                  <c:v>12.921166666666666</c:v>
                </c:pt>
                <c:pt idx="70">
                  <c:v>13.530666666666663</c:v>
                </c:pt>
                <c:pt idx="71">
                  <c:v>13.681375000000005</c:v>
                </c:pt>
                <c:pt idx="72">
                  <c:v>13.890583333333332</c:v>
                </c:pt>
                <c:pt idx="73">
                  <c:v>13.811541666666665</c:v>
                </c:pt>
                <c:pt idx="74">
                  <c:v>14.080291666666666</c:v>
                </c:pt>
                <c:pt idx="75">
                  <c:v>14.04120833333333</c:v>
                </c:pt>
                <c:pt idx="76">
                  <c:v>13.96091666666667</c:v>
                </c:pt>
                <c:pt idx="77">
                  <c:v>14.007874999999999</c:v>
                </c:pt>
                <c:pt idx="78">
                  <c:v>14.303624999999998</c:v>
                </c:pt>
                <c:pt idx="79">
                  <c:v>13.143625</c:v>
                </c:pt>
                <c:pt idx="80">
                  <c:v>13.006833333333338</c:v>
                </c:pt>
                <c:pt idx="81">
                  <c:v>12.514833333333335</c:v>
                </c:pt>
                <c:pt idx="82">
                  <c:v>10.973374999999999</c:v>
                </c:pt>
                <c:pt idx="83">
                  <c:v>11.102291666666666</c:v>
                </c:pt>
                <c:pt idx="84">
                  <c:v>11.320333333333338</c:v>
                </c:pt>
                <c:pt idx="85">
                  <c:v>10.347666666666665</c:v>
                </c:pt>
                <c:pt idx="86">
                  <c:v>9.6552916666666651</c:v>
                </c:pt>
                <c:pt idx="87">
                  <c:v>10.663916666666667</c:v>
                </c:pt>
                <c:pt idx="88">
                  <c:v>10.531166666666667</c:v>
                </c:pt>
                <c:pt idx="89">
                  <c:v>10.45725</c:v>
                </c:pt>
                <c:pt idx="90">
                  <c:v>11.150541666666667</c:v>
                </c:pt>
                <c:pt idx="91">
                  <c:v>11.1295</c:v>
                </c:pt>
                <c:pt idx="92">
                  <c:v>10.020375000000001</c:v>
                </c:pt>
                <c:pt idx="93">
                  <c:v>9.1999999999999993</c:v>
                </c:pt>
                <c:pt idx="94">
                  <c:v>9.4535833333333308</c:v>
                </c:pt>
                <c:pt idx="95">
                  <c:v>9.2721666666666689</c:v>
                </c:pt>
                <c:pt idx="96">
                  <c:v>9.3840833333333329</c:v>
                </c:pt>
                <c:pt idx="97">
                  <c:v>9.5315416666666675</c:v>
                </c:pt>
                <c:pt idx="98">
                  <c:v>10.065124999999998</c:v>
                </c:pt>
                <c:pt idx="99">
                  <c:v>9.7274583333333329</c:v>
                </c:pt>
                <c:pt idx="100">
                  <c:v>9.5142083333333307</c:v>
                </c:pt>
                <c:pt idx="101">
                  <c:v>8.0707500000000021</c:v>
                </c:pt>
                <c:pt idx="102">
                  <c:v>7.8342499999999982</c:v>
                </c:pt>
                <c:pt idx="103">
                  <c:v>8.3532916666666654</c:v>
                </c:pt>
                <c:pt idx="104">
                  <c:v>8.8515416666666678</c:v>
                </c:pt>
                <c:pt idx="105">
                  <c:v>9.2969999999999988</c:v>
                </c:pt>
                <c:pt idx="106">
                  <c:v>8.3582083333333355</c:v>
                </c:pt>
                <c:pt idx="107">
                  <c:v>8.0999166666666671</c:v>
                </c:pt>
                <c:pt idx="108">
                  <c:v>8.1558749999999982</c:v>
                </c:pt>
                <c:pt idx="109">
                  <c:v>7.6209166666666661</c:v>
                </c:pt>
                <c:pt idx="110">
                  <c:v>7.0795833333333329</c:v>
                </c:pt>
                <c:pt idx="111">
                  <c:v>7.0201666666666656</c:v>
                </c:pt>
                <c:pt idx="112">
                  <c:v>6.8792083333333318</c:v>
                </c:pt>
                <c:pt idx="113">
                  <c:v>6.750583333333334</c:v>
                </c:pt>
                <c:pt idx="114">
                  <c:v>6.4312083333333314</c:v>
                </c:pt>
                <c:pt idx="115">
                  <c:v>6.6546249999999993</c:v>
                </c:pt>
                <c:pt idx="116">
                  <c:v>6.4072499999999977</c:v>
                </c:pt>
                <c:pt idx="117">
                  <c:v>6.6838749999999996</c:v>
                </c:pt>
                <c:pt idx="118">
                  <c:v>6.6152500000000005</c:v>
                </c:pt>
                <c:pt idx="119">
                  <c:v>6.6110416666666652</c:v>
                </c:pt>
                <c:pt idx="120">
                  <c:v>6.7389166666666656</c:v>
                </c:pt>
                <c:pt idx="121">
                  <c:v>7.1861249999999997</c:v>
                </c:pt>
                <c:pt idx="122">
                  <c:v>6.7441666666666675</c:v>
                </c:pt>
                <c:pt idx="123">
                  <c:v>7.0297916666666671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82-4250-8DA1-A256D3E0BED7}"/>
            </c:ext>
          </c:extLst>
        </c:ser>
        <c:ser>
          <c:idx val="2"/>
          <c:order val="2"/>
          <c:tx>
            <c:strRef>
              <c:f>'KL02'!$E$1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'KL02'!$A$2:$A$126</c:f>
              <c:numCache>
                <c:formatCode>[$-409]d\-mmm\-yy;@</c:formatCode>
                <c:ptCount val="125"/>
                <c:pt idx="0">
                  <c:v>42880</c:v>
                </c:pt>
                <c:pt idx="1">
                  <c:v>42881</c:v>
                </c:pt>
                <c:pt idx="2">
                  <c:v>42882</c:v>
                </c:pt>
                <c:pt idx="3">
                  <c:v>42883</c:v>
                </c:pt>
                <c:pt idx="4">
                  <c:v>42884</c:v>
                </c:pt>
                <c:pt idx="5">
                  <c:v>42885</c:v>
                </c:pt>
                <c:pt idx="6">
                  <c:v>42886</c:v>
                </c:pt>
                <c:pt idx="7">
                  <c:v>42887</c:v>
                </c:pt>
                <c:pt idx="8">
                  <c:v>42888</c:v>
                </c:pt>
                <c:pt idx="9">
                  <c:v>42889</c:v>
                </c:pt>
                <c:pt idx="10">
                  <c:v>42890</c:v>
                </c:pt>
                <c:pt idx="11">
                  <c:v>42891</c:v>
                </c:pt>
                <c:pt idx="12">
                  <c:v>42892</c:v>
                </c:pt>
                <c:pt idx="13">
                  <c:v>42893</c:v>
                </c:pt>
                <c:pt idx="14">
                  <c:v>42894</c:v>
                </c:pt>
                <c:pt idx="15">
                  <c:v>42895</c:v>
                </c:pt>
                <c:pt idx="16">
                  <c:v>42896</c:v>
                </c:pt>
                <c:pt idx="17">
                  <c:v>42897</c:v>
                </c:pt>
                <c:pt idx="18">
                  <c:v>42898</c:v>
                </c:pt>
                <c:pt idx="19">
                  <c:v>42899</c:v>
                </c:pt>
                <c:pt idx="20">
                  <c:v>42900</c:v>
                </c:pt>
                <c:pt idx="21">
                  <c:v>42901</c:v>
                </c:pt>
                <c:pt idx="22">
                  <c:v>42902</c:v>
                </c:pt>
                <c:pt idx="23">
                  <c:v>42903</c:v>
                </c:pt>
                <c:pt idx="24">
                  <c:v>42904</c:v>
                </c:pt>
                <c:pt idx="25">
                  <c:v>42905</c:v>
                </c:pt>
                <c:pt idx="26">
                  <c:v>42906</c:v>
                </c:pt>
                <c:pt idx="27">
                  <c:v>42907</c:v>
                </c:pt>
                <c:pt idx="28">
                  <c:v>42908</c:v>
                </c:pt>
                <c:pt idx="29">
                  <c:v>42909</c:v>
                </c:pt>
                <c:pt idx="30">
                  <c:v>42910</c:v>
                </c:pt>
                <c:pt idx="31">
                  <c:v>42911</c:v>
                </c:pt>
                <c:pt idx="32">
                  <c:v>42912</c:v>
                </c:pt>
                <c:pt idx="33">
                  <c:v>42913</c:v>
                </c:pt>
                <c:pt idx="34">
                  <c:v>42914</c:v>
                </c:pt>
                <c:pt idx="35">
                  <c:v>42915</c:v>
                </c:pt>
                <c:pt idx="36">
                  <c:v>42916</c:v>
                </c:pt>
                <c:pt idx="37">
                  <c:v>42917</c:v>
                </c:pt>
                <c:pt idx="38">
                  <c:v>42918</c:v>
                </c:pt>
                <c:pt idx="39">
                  <c:v>42919</c:v>
                </c:pt>
                <c:pt idx="40">
                  <c:v>42920</c:v>
                </c:pt>
                <c:pt idx="41">
                  <c:v>42921</c:v>
                </c:pt>
                <c:pt idx="42">
                  <c:v>42922</c:v>
                </c:pt>
                <c:pt idx="43">
                  <c:v>42923</c:v>
                </c:pt>
                <c:pt idx="44">
                  <c:v>42924</c:v>
                </c:pt>
                <c:pt idx="45">
                  <c:v>42925</c:v>
                </c:pt>
                <c:pt idx="46">
                  <c:v>42926</c:v>
                </c:pt>
                <c:pt idx="47">
                  <c:v>42927</c:v>
                </c:pt>
                <c:pt idx="48">
                  <c:v>42928</c:v>
                </c:pt>
                <c:pt idx="49">
                  <c:v>42929</c:v>
                </c:pt>
                <c:pt idx="50">
                  <c:v>42930</c:v>
                </c:pt>
                <c:pt idx="51">
                  <c:v>42931</c:v>
                </c:pt>
                <c:pt idx="52">
                  <c:v>42932</c:v>
                </c:pt>
                <c:pt idx="53">
                  <c:v>42933</c:v>
                </c:pt>
                <c:pt idx="54">
                  <c:v>42934</c:v>
                </c:pt>
                <c:pt idx="55">
                  <c:v>42935</c:v>
                </c:pt>
                <c:pt idx="56">
                  <c:v>42936</c:v>
                </c:pt>
                <c:pt idx="57">
                  <c:v>42937</c:v>
                </c:pt>
                <c:pt idx="58">
                  <c:v>42938</c:v>
                </c:pt>
                <c:pt idx="59">
                  <c:v>42939</c:v>
                </c:pt>
                <c:pt idx="60">
                  <c:v>42940</c:v>
                </c:pt>
                <c:pt idx="61">
                  <c:v>42941</c:v>
                </c:pt>
                <c:pt idx="62">
                  <c:v>42942</c:v>
                </c:pt>
                <c:pt idx="63">
                  <c:v>42943</c:v>
                </c:pt>
                <c:pt idx="64">
                  <c:v>42944</c:v>
                </c:pt>
                <c:pt idx="65">
                  <c:v>42945</c:v>
                </c:pt>
                <c:pt idx="66">
                  <c:v>42946</c:v>
                </c:pt>
                <c:pt idx="67">
                  <c:v>42947</c:v>
                </c:pt>
                <c:pt idx="68">
                  <c:v>42948</c:v>
                </c:pt>
                <c:pt idx="69">
                  <c:v>42949</c:v>
                </c:pt>
                <c:pt idx="70">
                  <c:v>42950</c:v>
                </c:pt>
                <c:pt idx="71">
                  <c:v>42951</c:v>
                </c:pt>
                <c:pt idx="72">
                  <c:v>42952</c:v>
                </c:pt>
                <c:pt idx="73">
                  <c:v>42953</c:v>
                </c:pt>
                <c:pt idx="74">
                  <c:v>42954</c:v>
                </c:pt>
                <c:pt idx="75">
                  <c:v>42955</c:v>
                </c:pt>
                <c:pt idx="76">
                  <c:v>42956</c:v>
                </c:pt>
                <c:pt idx="77">
                  <c:v>42957</c:v>
                </c:pt>
                <c:pt idx="78">
                  <c:v>42958</c:v>
                </c:pt>
                <c:pt idx="79">
                  <c:v>42959</c:v>
                </c:pt>
                <c:pt idx="80">
                  <c:v>42960</c:v>
                </c:pt>
                <c:pt idx="81">
                  <c:v>42961</c:v>
                </c:pt>
                <c:pt idx="82">
                  <c:v>42962</c:v>
                </c:pt>
                <c:pt idx="83">
                  <c:v>42963</c:v>
                </c:pt>
                <c:pt idx="84">
                  <c:v>42964</c:v>
                </c:pt>
                <c:pt idx="85">
                  <c:v>42965</c:v>
                </c:pt>
                <c:pt idx="86">
                  <c:v>42966</c:v>
                </c:pt>
                <c:pt idx="87">
                  <c:v>42967</c:v>
                </c:pt>
                <c:pt idx="88">
                  <c:v>42968</c:v>
                </c:pt>
                <c:pt idx="89">
                  <c:v>42969</c:v>
                </c:pt>
                <c:pt idx="90">
                  <c:v>42970</c:v>
                </c:pt>
                <c:pt idx="91">
                  <c:v>42971</c:v>
                </c:pt>
                <c:pt idx="92">
                  <c:v>42972</c:v>
                </c:pt>
                <c:pt idx="93">
                  <c:v>42973</c:v>
                </c:pt>
                <c:pt idx="94">
                  <c:v>42974</c:v>
                </c:pt>
                <c:pt idx="95">
                  <c:v>42975</c:v>
                </c:pt>
                <c:pt idx="96">
                  <c:v>42976</c:v>
                </c:pt>
                <c:pt idx="97">
                  <c:v>42977</c:v>
                </c:pt>
                <c:pt idx="98">
                  <c:v>42978</c:v>
                </c:pt>
                <c:pt idx="99">
                  <c:v>42979</c:v>
                </c:pt>
                <c:pt idx="100">
                  <c:v>42980</c:v>
                </c:pt>
                <c:pt idx="101">
                  <c:v>42981</c:v>
                </c:pt>
                <c:pt idx="102">
                  <c:v>42982</c:v>
                </c:pt>
                <c:pt idx="103">
                  <c:v>42983</c:v>
                </c:pt>
                <c:pt idx="104">
                  <c:v>42984</c:v>
                </c:pt>
                <c:pt idx="105">
                  <c:v>42985</c:v>
                </c:pt>
                <c:pt idx="106">
                  <c:v>42986</c:v>
                </c:pt>
                <c:pt idx="107">
                  <c:v>42987</c:v>
                </c:pt>
                <c:pt idx="108">
                  <c:v>42988</c:v>
                </c:pt>
                <c:pt idx="109">
                  <c:v>42989</c:v>
                </c:pt>
                <c:pt idx="110">
                  <c:v>42990</c:v>
                </c:pt>
                <c:pt idx="111">
                  <c:v>42991</c:v>
                </c:pt>
                <c:pt idx="112">
                  <c:v>42992</c:v>
                </c:pt>
                <c:pt idx="113">
                  <c:v>42993</c:v>
                </c:pt>
                <c:pt idx="114">
                  <c:v>42994</c:v>
                </c:pt>
                <c:pt idx="115">
                  <c:v>42995</c:v>
                </c:pt>
                <c:pt idx="116">
                  <c:v>42996</c:v>
                </c:pt>
                <c:pt idx="117">
                  <c:v>42997</c:v>
                </c:pt>
                <c:pt idx="118">
                  <c:v>42998</c:v>
                </c:pt>
                <c:pt idx="119">
                  <c:v>42999</c:v>
                </c:pt>
                <c:pt idx="120">
                  <c:v>43000</c:v>
                </c:pt>
                <c:pt idx="121">
                  <c:v>43001</c:v>
                </c:pt>
                <c:pt idx="122">
                  <c:v>43002</c:v>
                </c:pt>
                <c:pt idx="123">
                  <c:v>43003</c:v>
                </c:pt>
                <c:pt idx="124">
                  <c:v>43004</c:v>
                </c:pt>
              </c:numCache>
            </c:numRef>
          </c:cat>
          <c:val>
            <c:numRef>
              <c:f>'KL02'!$E$2:$E$126</c:f>
              <c:numCache>
                <c:formatCode>0.0</c:formatCode>
                <c:ptCount val="125"/>
                <c:pt idx="2">
                  <c:v>9.2208333333333332</c:v>
                </c:pt>
                <c:pt idx="3">
                  <c:v>13.733333333333334</c:v>
                </c:pt>
                <c:pt idx="4">
                  <c:v>16.716666666666672</c:v>
                </c:pt>
                <c:pt idx="5">
                  <c:v>12.52916666666667</c:v>
                </c:pt>
                <c:pt idx="6">
                  <c:v>14.245833333333337</c:v>
                </c:pt>
                <c:pt idx="7">
                  <c:v>14.454166666666666</c:v>
                </c:pt>
                <c:pt idx="8">
                  <c:v>16.012499999999999</c:v>
                </c:pt>
                <c:pt idx="9">
                  <c:v>15.691666666666668</c:v>
                </c:pt>
                <c:pt idx="10">
                  <c:v>13.612500000000002</c:v>
                </c:pt>
                <c:pt idx="11">
                  <c:v>15.437499999999998</c:v>
                </c:pt>
                <c:pt idx="12">
                  <c:v>15.5625</c:v>
                </c:pt>
                <c:pt idx="13">
                  <c:v>17.283333333333335</c:v>
                </c:pt>
                <c:pt idx="14">
                  <c:v>20.916666666666668</c:v>
                </c:pt>
                <c:pt idx="15">
                  <c:v>20.254166666666674</c:v>
                </c:pt>
                <c:pt idx="16">
                  <c:v>20.675000000000001</c:v>
                </c:pt>
                <c:pt idx="17">
                  <c:v>14.987499999999999</c:v>
                </c:pt>
                <c:pt idx="18">
                  <c:v>15.020833333333336</c:v>
                </c:pt>
                <c:pt idx="19">
                  <c:v>10.695833333333333</c:v>
                </c:pt>
                <c:pt idx="20">
                  <c:v>11.549999999999999</c:v>
                </c:pt>
                <c:pt idx="21">
                  <c:v>13.045833333333336</c:v>
                </c:pt>
                <c:pt idx="22">
                  <c:v>15.862499999999997</c:v>
                </c:pt>
                <c:pt idx="23">
                  <c:v>16.929166666666671</c:v>
                </c:pt>
                <c:pt idx="24">
                  <c:v>17.212500000000002</c:v>
                </c:pt>
                <c:pt idx="25">
                  <c:v>16.900000000000002</c:v>
                </c:pt>
                <c:pt idx="26">
                  <c:v>16.783333333333328</c:v>
                </c:pt>
                <c:pt idx="27">
                  <c:v>15.5375</c:v>
                </c:pt>
                <c:pt idx="28">
                  <c:v>18.891666666666669</c:v>
                </c:pt>
                <c:pt idx="29">
                  <c:v>17.645833333333332</c:v>
                </c:pt>
                <c:pt idx="30">
                  <c:v>12.804166666666665</c:v>
                </c:pt>
                <c:pt idx="31">
                  <c:v>12.420833333333334</c:v>
                </c:pt>
                <c:pt idx="32">
                  <c:v>15.2125</c:v>
                </c:pt>
                <c:pt idx="33">
                  <c:v>15.624999999999995</c:v>
                </c:pt>
                <c:pt idx="34">
                  <c:v>16.358333333333334</c:v>
                </c:pt>
                <c:pt idx="35">
                  <c:v>18.366666666666664</c:v>
                </c:pt>
                <c:pt idx="36">
                  <c:v>17.741666666666671</c:v>
                </c:pt>
                <c:pt idx="37">
                  <c:v>17.016666666666662</c:v>
                </c:pt>
                <c:pt idx="38">
                  <c:v>16.833333333333332</c:v>
                </c:pt>
                <c:pt idx="39">
                  <c:v>18.4375</c:v>
                </c:pt>
                <c:pt idx="40">
                  <c:v>18.695833333333333</c:v>
                </c:pt>
                <c:pt idx="41">
                  <c:v>18.954166666666666</c:v>
                </c:pt>
                <c:pt idx="42">
                  <c:v>20.504166666666666</c:v>
                </c:pt>
                <c:pt idx="43">
                  <c:v>21.087499999999999</c:v>
                </c:pt>
                <c:pt idx="44">
                  <c:v>19.587499999999999</c:v>
                </c:pt>
                <c:pt idx="45">
                  <c:v>18.312500000000004</c:v>
                </c:pt>
                <c:pt idx="46">
                  <c:v>16.662499999999998</c:v>
                </c:pt>
                <c:pt idx="47">
                  <c:v>16.566666666666674</c:v>
                </c:pt>
                <c:pt idx="48">
                  <c:v>17.433333333333334</c:v>
                </c:pt>
                <c:pt idx="49">
                  <c:v>17.945833333333329</c:v>
                </c:pt>
                <c:pt idx="50">
                  <c:v>17.208333333333332</c:v>
                </c:pt>
                <c:pt idx="51">
                  <c:v>18.24583333333333</c:v>
                </c:pt>
                <c:pt idx="52">
                  <c:v>19.729166666666668</c:v>
                </c:pt>
                <c:pt idx="53">
                  <c:v>18.249999999999996</c:v>
                </c:pt>
                <c:pt idx="54">
                  <c:v>16.970833333333335</c:v>
                </c:pt>
                <c:pt idx="55">
                  <c:v>17.94166666666667</c:v>
                </c:pt>
                <c:pt idx="56">
                  <c:v>17.541666666666668</c:v>
                </c:pt>
                <c:pt idx="57">
                  <c:v>16.916666666666668</c:v>
                </c:pt>
                <c:pt idx="58">
                  <c:v>17.441666666666663</c:v>
                </c:pt>
                <c:pt idx="59">
                  <c:v>18.499999999999996</c:v>
                </c:pt>
                <c:pt idx="60">
                  <c:v>18.799999999999994</c:v>
                </c:pt>
                <c:pt idx="61">
                  <c:v>18.637499999999999</c:v>
                </c:pt>
                <c:pt idx="62">
                  <c:v>14.537500000000003</c:v>
                </c:pt>
                <c:pt idx="63">
                  <c:v>17.445833333333329</c:v>
                </c:pt>
                <c:pt idx="64">
                  <c:v>16.737499999999997</c:v>
                </c:pt>
                <c:pt idx="65">
                  <c:v>15.870833333333332</c:v>
                </c:pt>
                <c:pt idx="66">
                  <c:v>15.958333333333334</c:v>
                </c:pt>
                <c:pt idx="67">
                  <c:v>17.504166666666666</c:v>
                </c:pt>
                <c:pt idx="68">
                  <c:v>18.533333333333335</c:v>
                </c:pt>
                <c:pt idx="69">
                  <c:v>17.291666666666668</c:v>
                </c:pt>
                <c:pt idx="70">
                  <c:v>19.920833333333331</c:v>
                </c:pt>
                <c:pt idx="71">
                  <c:v>18.570833333333333</c:v>
                </c:pt>
                <c:pt idx="72">
                  <c:v>19.416666666666668</c:v>
                </c:pt>
                <c:pt idx="73">
                  <c:v>18.433333333333334</c:v>
                </c:pt>
                <c:pt idx="74">
                  <c:v>19.741666666666671</c:v>
                </c:pt>
                <c:pt idx="75">
                  <c:v>19.670833333333331</c:v>
                </c:pt>
                <c:pt idx="76">
                  <c:v>18.991666666666664</c:v>
                </c:pt>
                <c:pt idx="77">
                  <c:v>20.162499999999998</c:v>
                </c:pt>
                <c:pt idx="78">
                  <c:v>19.216666666666669</c:v>
                </c:pt>
                <c:pt idx="79">
                  <c:v>17.404166666666665</c:v>
                </c:pt>
                <c:pt idx="80">
                  <c:v>18.25</c:v>
                </c:pt>
                <c:pt idx="81">
                  <c:v>14.64583333333333</c:v>
                </c:pt>
                <c:pt idx="82">
                  <c:v>12.116666666666669</c:v>
                </c:pt>
                <c:pt idx="83">
                  <c:v>13.545833333333334</c:v>
                </c:pt>
                <c:pt idx="84">
                  <c:v>11.520833333333334</c:v>
                </c:pt>
                <c:pt idx="85">
                  <c:v>9.4166666666666661</c:v>
                </c:pt>
                <c:pt idx="86">
                  <c:v>9.6124999999999989</c:v>
                </c:pt>
                <c:pt idx="87">
                  <c:v>12.2875</c:v>
                </c:pt>
                <c:pt idx="88">
                  <c:v>11.404166666666667</c:v>
                </c:pt>
                <c:pt idx="89">
                  <c:v>13.341666666666667</c:v>
                </c:pt>
                <c:pt idx="90">
                  <c:v>14.379166666666668</c:v>
                </c:pt>
                <c:pt idx="91">
                  <c:v>12.741666666666667</c:v>
                </c:pt>
                <c:pt idx="92">
                  <c:v>10.095833333333331</c:v>
                </c:pt>
                <c:pt idx="93">
                  <c:v>10.208333333333332</c:v>
                </c:pt>
                <c:pt idx="94">
                  <c:v>10.5875</c:v>
                </c:pt>
                <c:pt idx="95">
                  <c:v>11.129166666666668</c:v>
                </c:pt>
                <c:pt idx="96">
                  <c:v>12.241666666666667</c:v>
                </c:pt>
                <c:pt idx="97">
                  <c:v>14.279166666666669</c:v>
                </c:pt>
                <c:pt idx="98">
                  <c:v>12.2875</c:v>
                </c:pt>
                <c:pt idx="99">
                  <c:v>12.52083333333333</c:v>
                </c:pt>
                <c:pt idx="100">
                  <c:v>10.920833333333333</c:v>
                </c:pt>
                <c:pt idx="101">
                  <c:v>8.9625000000000004</c:v>
                </c:pt>
                <c:pt idx="102">
                  <c:v>11.162500000000001</c:v>
                </c:pt>
                <c:pt idx="103">
                  <c:v>11.591666666666669</c:v>
                </c:pt>
                <c:pt idx="104">
                  <c:v>11.416666666666664</c:v>
                </c:pt>
                <c:pt idx="105">
                  <c:v>12.700000000000001</c:v>
                </c:pt>
                <c:pt idx="106">
                  <c:v>9.858333333333329</c:v>
                </c:pt>
                <c:pt idx="107">
                  <c:v>9.8000000000000025</c:v>
                </c:pt>
                <c:pt idx="108">
                  <c:v>10.404166666666665</c:v>
                </c:pt>
                <c:pt idx="109">
                  <c:v>8.4666666666666668</c:v>
                </c:pt>
                <c:pt idx="110">
                  <c:v>9.0541666666666671</c:v>
                </c:pt>
                <c:pt idx="111">
                  <c:v>10.091666666666667</c:v>
                </c:pt>
                <c:pt idx="112">
                  <c:v>9.0416666666666696</c:v>
                </c:pt>
                <c:pt idx="113">
                  <c:v>9.9333333333333318</c:v>
                </c:pt>
                <c:pt idx="114">
                  <c:v>9.279166666666665</c:v>
                </c:pt>
                <c:pt idx="115">
                  <c:v>10.191666666666666</c:v>
                </c:pt>
                <c:pt idx="116">
                  <c:v>7.6958333333333355</c:v>
                </c:pt>
                <c:pt idx="117">
                  <c:v>8.9666666666666668</c:v>
                </c:pt>
                <c:pt idx="118">
                  <c:v>7.6000000000000014</c:v>
                </c:pt>
                <c:pt idx="119">
                  <c:v>8.3666666666666671</c:v>
                </c:pt>
                <c:pt idx="120">
                  <c:v>8.904166666666665</c:v>
                </c:pt>
                <c:pt idx="121">
                  <c:v>10.024999999999999</c:v>
                </c:pt>
                <c:pt idx="122">
                  <c:v>8.5583333333333336</c:v>
                </c:pt>
                <c:pt idx="123">
                  <c:v>9.2083333333333339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82-4250-8DA1-A256D3E0B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67160"/>
        <c:axId val="476865984"/>
      </c:lineChart>
      <c:dateAx>
        <c:axId val="47686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76858536"/>
        <c:crosses val="autoZero"/>
        <c:auto val="1"/>
        <c:lblOffset val="100"/>
        <c:baseTimeUnit val="days"/>
        <c:majorUnit val="7"/>
      </c:dateAx>
      <c:valAx>
        <c:axId val="476858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1534916403166142E-2"/>
              <c:y val="0.213409070134889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6861280"/>
        <c:crosses val="autoZero"/>
        <c:crossBetween val="between"/>
      </c:valAx>
      <c:valAx>
        <c:axId val="4768659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2313071102332678"/>
              <c:y val="0.166759117796842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6867160"/>
        <c:crosses val="max"/>
        <c:crossBetween val="between"/>
      </c:valAx>
      <c:dateAx>
        <c:axId val="47686716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7686598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2</xdr:row>
      <xdr:rowOff>9525</xdr:rowOff>
    </xdr:from>
    <xdr:to>
      <xdr:col>27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27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27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24765</xdr:colOff>
      <xdr:row>90</xdr:row>
      <xdr:rowOff>24765</xdr:rowOff>
    </xdr:from>
    <xdr:to>
      <xdr:col>27</xdr:col>
      <xdr:colOff>558165</xdr:colOff>
      <xdr:row>110</xdr:row>
      <xdr:rowOff>43815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13335</xdr:colOff>
      <xdr:row>112</xdr:row>
      <xdr:rowOff>9525</xdr:rowOff>
    </xdr:from>
    <xdr:to>
      <xdr:col>27</xdr:col>
      <xdr:colOff>546735</xdr:colOff>
      <xdr:row>132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68</xdr:row>
      <xdr:rowOff>19050</xdr:rowOff>
    </xdr:from>
    <xdr:to>
      <xdr:col>27</xdr:col>
      <xdr:colOff>533400</xdr:colOff>
      <xdr:row>88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28575</xdr:colOff>
      <xdr:row>133</xdr:row>
      <xdr:rowOff>180975</xdr:rowOff>
    </xdr:from>
    <xdr:to>
      <xdr:col>27</xdr:col>
      <xdr:colOff>561975</xdr:colOff>
      <xdr:row>154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542925</xdr:colOff>
      <xdr:row>21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45</xdr:row>
      <xdr:rowOff>104775</xdr:rowOff>
    </xdr:from>
    <xdr:to>
      <xdr:col>21</xdr:col>
      <xdr:colOff>552450</xdr:colOff>
      <xdr:row>65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67</xdr:row>
      <xdr:rowOff>180975</xdr:rowOff>
    </xdr:from>
    <xdr:to>
      <xdr:col>21</xdr:col>
      <xdr:colOff>561975</xdr:colOff>
      <xdr:row>88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23</xdr:row>
      <xdr:rowOff>133350</xdr:rowOff>
    </xdr:from>
    <xdr:to>
      <xdr:col>21</xdr:col>
      <xdr:colOff>552450</xdr:colOff>
      <xdr:row>43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90</xdr:row>
      <xdr:rowOff>38100</xdr:rowOff>
    </xdr:from>
    <xdr:to>
      <xdr:col>21</xdr:col>
      <xdr:colOff>561975</xdr:colOff>
      <xdr:row>110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3</xdr:row>
      <xdr:rowOff>9525</xdr:rowOff>
    </xdr:from>
    <xdr:to>
      <xdr:col>24</xdr:col>
      <xdr:colOff>561975</xdr:colOff>
      <xdr:row>23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24</xdr:col>
      <xdr:colOff>533400</xdr:colOff>
      <xdr:row>45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24</xdr:col>
      <xdr:colOff>533400</xdr:colOff>
      <xdr:row>67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15240</xdr:colOff>
      <xdr:row>91</xdr:row>
      <xdr:rowOff>53340</xdr:rowOff>
    </xdr:from>
    <xdr:to>
      <xdr:col>24</xdr:col>
      <xdr:colOff>548640</xdr:colOff>
      <xdr:row>111</xdr:row>
      <xdr:rowOff>72390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60960</xdr:colOff>
      <xdr:row>112</xdr:row>
      <xdr:rowOff>152400</xdr:rowOff>
    </xdr:from>
    <xdr:to>
      <xdr:col>24</xdr:col>
      <xdr:colOff>594360</xdr:colOff>
      <xdr:row>132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69</xdr:row>
      <xdr:rowOff>19050</xdr:rowOff>
    </xdr:from>
    <xdr:to>
      <xdr:col>24</xdr:col>
      <xdr:colOff>533400</xdr:colOff>
      <xdr:row>89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83820</xdr:colOff>
      <xdr:row>134</xdr:row>
      <xdr:rowOff>66675</xdr:rowOff>
    </xdr:from>
    <xdr:to>
      <xdr:col>24</xdr:col>
      <xdr:colOff>600075</xdr:colOff>
      <xdr:row>154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57150</xdr:colOff>
      <xdr:row>156</xdr:row>
      <xdr:rowOff>0</xdr:rowOff>
    </xdr:from>
    <xdr:to>
      <xdr:col>24</xdr:col>
      <xdr:colOff>590550</xdr:colOff>
      <xdr:row>176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</xdr:row>
      <xdr:rowOff>57150</xdr:rowOff>
    </xdr:from>
    <xdr:to>
      <xdr:col>23</xdr:col>
      <xdr:colOff>571500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25</xdr:row>
      <xdr:rowOff>38100</xdr:rowOff>
    </xdr:from>
    <xdr:to>
      <xdr:col>23</xdr:col>
      <xdr:colOff>533400</xdr:colOff>
      <xdr:row>45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46</xdr:row>
      <xdr:rowOff>133350</xdr:rowOff>
    </xdr:from>
    <xdr:to>
      <xdr:col>23</xdr:col>
      <xdr:colOff>533400</xdr:colOff>
      <xdr:row>66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15240</xdr:colOff>
      <xdr:row>88</xdr:row>
      <xdr:rowOff>186690</xdr:rowOff>
    </xdr:from>
    <xdr:to>
      <xdr:col>23</xdr:col>
      <xdr:colOff>548640</xdr:colOff>
      <xdr:row>109</xdr:row>
      <xdr:rowOff>15240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3810</xdr:colOff>
      <xdr:row>110</xdr:row>
      <xdr:rowOff>171450</xdr:rowOff>
    </xdr:from>
    <xdr:to>
      <xdr:col>23</xdr:col>
      <xdr:colOff>537210</xdr:colOff>
      <xdr:row>131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28575</xdr:colOff>
      <xdr:row>68</xdr:row>
      <xdr:rowOff>0</xdr:rowOff>
    </xdr:from>
    <xdr:to>
      <xdr:col>23</xdr:col>
      <xdr:colOff>561975</xdr:colOff>
      <xdr:row>88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7620</xdr:colOff>
      <xdr:row>133</xdr:row>
      <xdr:rowOff>0</xdr:rowOff>
    </xdr:from>
    <xdr:to>
      <xdr:col>23</xdr:col>
      <xdr:colOff>541020</xdr:colOff>
      <xdr:row>153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47625</xdr:colOff>
      <xdr:row>155</xdr:row>
      <xdr:rowOff>9525</xdr:rowOff>
    </xdr:from>
    <xdr:to>
      <xdr:col>23</xdr:col>
      <xdr:colOff>581025</xdr:colOff>
      <xdr:row>175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9525</xdr:rowOff>
    </xdr:from>
    <xdr:to>
      <xdr:col>20</xdr:col>
      <xdr:colOff>542925</xdr:colOff>
      <xdr:row>21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45</xdr:row>
      <xdr:rowOff>104775</xdr:rowOff>
    </xdr:from>
    <xdr:to>
      <xdr:col>20</xdr:col>
      <xdr:colOff>552450</xdr:colOff>
      <xdr:row>65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67</xdr:row>
      <xdr:rowOff>180975</xdr:rowOff>
    </xdr:from>
    <xdr:to>
      <xdr:col>20</xdr:col>
      <xdr:colOff>561975</xdr:colOff>
      <xdr:row>88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23</xdr:row>
      <xdr:rowOff>133350</xdr:rowOff>
    </xdr:from>
    <xdr:to>
      <xdr:col>20</xdr:col>
      <xdr:colOff>552450</xdr:colOff>
      <xdr:row>43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19050</xdr:colOff>
      <xdr:row>90</xdr:row>
      <xdr:rowOff>38100</xdr:rowOff>
    </xdr:from>
    <xdr:to>
      <xdr:col>20</xdr:col>
      <xdr:colOff>561975</xdr:colOff>
      <xdr:row>110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80" zoomScaleNormal="80" zoomScaleSheetLayoutView="75" zoomScalePageLayoutView="75" workbookViewId="0">
      <pane xSplit="1" ySplit="4" topLeftCell="B62" activePane="bottomRight" state="frozen"/>
      <selection pane="topRight" activeCell="B1" sqref="B1"/>
      <selection pane="bottomLeft" activeCell="A5" sqref="A5"/>
      <selection pane="bottomRight" activeCell="E97" sqref="E97"/>
    </sheetView>
  </sheetViews>
  <sheetFormatPr defaultColWidth="11.42578125" defaultRowHeight="15" x14ac:dyDescent="0.2"/>
  <cols>
    <col min="1" max="1" width="34.42578125" style="61" bestFit="1" customWidth="1"/>
    <col min="2" max="5" width="33.140625" style="64" customWidth="1"/>
    <col min="6" max="6" width="36.28515625" style="64" customWidth="1"/>
    <col min="7" max="11" width="33.140625" style="64" customWidth="1"/>
    <col min="12" max="16384" width="11.42578125" style="61"/>
  </cols>
  <sheetData>
    <row r="1" spans="1:12" ht="18" x14ac:dyDescent="0.25">
      <c r="A1" s="172" t="s">
        <v>1723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2" ht="18" x14ac:dyDescent="0.25">
      <c r="A2" s="172" t="s">
        <v>1724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ht="17.25" thickBot="1" x14ac:dyDescent="0.3">
      <c r="A3" s="62"/>
      <c r="B3" s="63"/>
      <c r="D3" s="63"/>
      <c r="H3" s="63"/>
      <c r="J3" s="63"/>
    </row>
    <row r="4" spans="1:12" s="72" customFormat="1" ht="16.5" thickTop="1" x14ac:dyDescent="0.25">
      <c r="A4" s="65" t="s">
        <v>1725</v>
      </c>
      <c r="B4" s="66" t="s">
        <v>83</v>
      </c>
      <c r="C4" s="67" t="s">
        <v>42</v>
      </c>
      <c r="D4" s="68" t="s">
        <v>45</v>
      </c>
      <c r="E4" s="67" t="s">
        <v>1726</v>
      </c>
      <c r="F4" s="69" t="s">
        <v>1727</v>
      </c>
      <c r="G4" s="67" t="s">
        <v>36</v>
      </c>
      <c r="H4" s="70" t="s">
        <v>1189</v>
      </c>
      <c r="I4" s="69" t="s">
        <v>1728</v>
      </c>
      <c r="J4" s="70" t="s">
        <v>28</v>
      </c>
      <c r="K4" s="71" t="s">
        <v>1729</v>
      </c>
    </row>
    <row r="5" spans="1:12" s="78" customFormat="1" ht="15.75" x14ac:dyDescent="0.25">
      <c r="A5" s="73" t="s">
        <v>1730</v>
      </c>
      <c r="B5" s="74" t="s">
        <v>1731</v>
      </c>
      <c r="C5" s="75" t="s">
        <v>1732</v>
      </c>
      <c r="D5" s="76" t="s">
        <v>1733</v>
      </c>
      <c r="E5" s="75" t="s">
        <v>1732</v>
      </c>
      <c r="F5" s="76" t="s">
        <v>1731</v>
      </c>
      <c r="G5" s="75" t="s">
        <v>1734</v>
      </c>
      <c r="H5" s="75" t="s">
        <v>1735</v>
      </c>
      <c r="I5" s="75" t="s">
        <v>1736</v>
      </c>
      <c r="J5" s="75" t="s">
        <v>1737</v>
      </c>
      <c r="K5" s="77" t="s">
        <v>1731</v>
      </c>
    </row>
    <row r="6" spans="1:12" s="78" customFormat="1" ht="15.75" x14ac:dyDescent="0.25">
      <c r="A6" s="73" t="s">
        <v>1738</v>
      </c>
      <c r="B6" s="79" t="s">
        <v>1739</v>
      </c>
      <c r="C6" s="75" t="s">
        <v>1740</v>
      </c>
      <c r="D6" s="75" t="s">
        <v>1740</v>
      </c>
      <c r="E6" s="75" t="s">
        <v>1740</v>
      </c>
      <c r="F6" s="75" t="s">
        <v>1740</v>
      </c>
      <c r="G6" s="79" t="s">
        <v>1739</v>
      </c>
      <c r="H6" s="79" t="s">
        <v>1739</v>
      </c>
      <c r="I6" s="79" t="s">
        <v>1739</v>
      </c>
      <c r="J6" s="75" t="s">
        <v>1740</v>
      </c>
      <c r="K6" s="80" t="s">
        <v>1739</v>
      </c>
      <c r="L6" s="81"/>
    </row>
    <row r="7" spans="1:12" s="78" customFormat="1" ht="15.75" x14ac:dyDescent="0.25">
      <c r="A7" s="73" t="s">
        <v>1741</v>
      </c>
      <c r="B7" s="82">
        <v>64.053479999999993</v>
      </c>
      <c r="C7" s="82">
        <v>64.040539999999993</v>
      </c>
      <c r="D7" s="83">
        <v>64.042370000000005</v>
      </c>
      <c r="E7" s="83">
        <v>64.029430000000005</v>
      </c>
      <c r="F7" s="84">
        <v>64.036190000000005</v>
      </c>
      <c r="G7" s="85">
        <v>64.035290000000003</v>
      </c>
      <c r="H7" s="82">
        <v>63.990299999999998</v>
      </c>
      <c r="I7" s="82">
        <v>63.957775600440499</v>
      </c>
      <c r="J7" s="86">
        <v>64.001949999999994</v>
      </c>
      <c r="K7" s="87">
        <v>63.943159999999999</v>
      </c>
    </row>
    <row r="8" spans="1:12" s="78" customFormat="1" ht="15.75" x14ac:dyDescent="0.25">
      <c r="A8" s="73" t="s">
        <v>1742</v>
      </c>
      <c r="B8" s="82">
        <v>-139.43960999999999</v>
      </c>
      <c r="C8" s="82">
        <v>-139.40814</v>
      </c>
      <c r="D8" s="83">
        <v>-139.40956</v>
      </c>
      <c r="E8" s="83">
        <v>-139.17867000000001</v>
      </c>
      <c r="F8" s="88">
        <v>-139.20204000000001</v>
      </c>
      <c r="G8" s="85">
        <v>-139.20909</v>
      </c>
      <c r="H8" s="82">
        <v>-138.74611999999999</v>
      </c>
      <c r="I8" s="82">
        <v>-138.69030115431701</v>
      </c>
      <c r="J8" s="86">
        <v>-138.59621999999999</v>
      </c>
      <c r="K8" s="87">
        <v>-138.60187999999999</v>
      </c>
    </row>
    <row r="9" spans="1:12" s="94" customFormat="1" ht="15.75" x14ac:dyDescent="0.25">
      <c r="A9" s="89" t="s">
        <v>1743</v>
      </c>
      <c r="B9" s="90" t="s">
        <v>1744</v>
      </c>
      <c r="C9" s="91" t="s">
        <v>1745</v>
      </c>
      <c r="D9" s="90" t="s">
        <v>1744</v>
      </c>
      <c r="E9" s="91" t="s">
        <v>1745</v>
      </c>
      <c r="F9" s="91" t="s">
        <v>1745</v>
      </c>
      <c r="G9" s="92" t="s">
        <v>1746</v>
      </c>
      <c r="H9" s="92" t="s">
        <v>1746</v>
      </c>
      <c r="I9" s="92" t="s">
        <v>1746</v>
      </c>
      <c r="J9" s="92" t="s">
        <v>1746</v>
      </c>
      <c r="K9" s="93" t="s">
        <v>1745</v>
      </c>
    </row>
    <row r="10" spans="1:12" s="78" customFormat="1" ht="17.25" customHeight="1" thickBot="1" x14ac:dyDescent="0.3">
      <c r="A10" s="95" t="s">
        <v>1747</v>
      </c>
      <c r="B10" s="96">
        <v>25</v>
      </c>
      <c r="C10" s="96">
        <v>80</v>
      </c>
      <c r="D10" s="97">
        <v>25</v>
      </c>
      <c r="E10" s="96">
        <v>80</v>
      </c>
      <c r="F10" s="96">
        <v>80</v>
      </c>
      <c r="G10" s="96">
        <v>25</v>
      </c>
      <c r="H10" s="96">
        <v>25</v>
      </c>
      <c r="I10" s="96">
        <v>25</v>
      </c>
      <c r="J10" s="96">
        <v>25</v>
      </c>
      <c r="K10" s="98">
        <v>80</v>
      </c>
    </row>
    <row r="11" spans="1:12" s="78" customFormat="1" ht="18" customHeight="1" thickTop="1" x14ac:dyDescent="0.25">
      <c r="A11" s="99" t="s">
        <v>1748</v>
      </c>
      <c r="B11" s="100"/>
      <c r="C11" s="100"/>
      <c r="D11" s="100"/>
      <c r="E11" s="101"/>
      <c r="F11" s="100"/>
      <c r="G11" s="100"/>
      <c r="H11" s="100"/>
      <c r="I11" s="100"/>
      <c r="J11" s="100"/>
      <c r="K11" s="100"/>
    </row>
    <row r="12" spans="1:12" s="105" customFormat="1" ht="15.75" x14ac:dyDescent="0.25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</row>
    <row r="13" spans="1:12" s="105" customFormat="1" ht="15.75" x14ac:dyDescent="0.25">
      <c r="A13" s="106">
        <v>42879</v>
      </c>
      <c r="B13" s="107"/>
      <c r="C13" s="104">
        <v>110.4</v>
      </c>
      <c r="D13" s="108"/>
      <c r="E13" s="109">
        <v>183.59999999999931</v>
      </c>
      <c r="F13" s="110">
        <v>56.4</v>
      </c>
      <c r="G13" s="109">
        <v>42.4</v>
      </c>
      <c r="H13" s="109"/>
      <c r="I13" s="109"/>
      <c r="J13" s="110">
        <v>16</v>
      </c>
      <c r="K13" s="104"/>
    </row>
    <row r="14" spans="1:12" s="105" customFormat="1" ht="15.75" x14ac:dyDescent="0.25">
      <c r="A14" s="106">
        <v>42880</v>
      </c>
      <c r="B14" s="107">
        <v>26</v>
      </c>
      <c r="C14" s="110">
        <v>132</v>
      </c>
      <c r="D14" s="111">
        <v>27.2</v>
      </c>
      <c r="E14" s="104">
        <v>158.00000000000037</v>
      </c>
      <c r="F14" s="110">
        <v>35.6</v>
      </c>
      <c r="G14" s="109"/>
      <c r="H14" s="109"/>
      <c r="I14" s="109"/>
      <c r="J14" s="104">
        <v>12.4</v>
      </c>
      <c r="K14" s="110"/>
    </row>
    <row r="15" spans="1:12" s="105" customFormat="1" ht="15.75" x14ac:dyDescent="0.25">
      <c r="A15" s="106">
        <v>42881</v>
      </c>
      <c r="B15" s="112">
        <v>24</v>
      </c>
      <c r="C15" s="104">
        <v>88.8</v>
      </c>
      <c r="D15" s="109">
        <v>24.8</v>
      </c>
      <c r="E15" s="104">
        <v>1406.4000000000005</v>
      </c>
      <c r="F15" s="113">
        <v>26.8</v>
      </c>
      <c r="G15" s="112"/>
      <c r="H15" s="112"/>
      <c r="I15" s="112"/>
      <c r="J15" s="113">
        <v>8.4</v>
      </c>
      <c r="K15" s="113"/>
    </row>
    <row r="16" spans="1:12" s="105" customFormat="1" ht="15.75" x14ac:dyDescent="0.25">
      <c r="A16" s="114">
        <v>42882</v>
      </c>
      <c r="B16" s="112"/>
      <c r="C16" s="104">
        <v>33.200000000000003</v>
      </c>
      <c r="D16" s="104"/>
      <c r="E16" s="110">
        <v>103.20000000000019</v>
      </c>
      <c r="F16" s="113">
        <v>65.2</v>
      </c>
      <c r="G16" s="112"/>
      <c r="H16" s="112"/>
      <c r="I16" s="112"/>
      <c r="J16" s="113">
        <v>12.8</v>
      </c>
      <c r="K16" s="113"/>
    </row>
    <row r="17" spans="1:11" s="105" customFormat="1" ht="15.75" x14ac:dyDescent="0.25">
      <c r="A17" s="114">
        <v>42883</v>
      </c>
      <c r="B17" s="112"/>
      <c r="C17" s="104">
        <v>17.2</v>
      </c>
      <c r="D17" s="104">
        <v>14.8</v>
      </c>
      <c r="E17" s="110">
        <v>117.20000000000041</v>
      </c>
      <c r="F17" s="113"/>
      <c r="G17" s="112"/>
      <c r="H17" s="112"/>
      <c r="I17" s="112"/>
      <c r="J17" s="113">
        <v>7.6</v>
      </c>
      <c r="K17" s="113"/>
    </row>
    <row r="18" spans="1:11" s="105" customFormat="1" ht="15.75" x14ac:dyDescent="0.25">
      <c r="A18" s="114">
        <v>42884</v>
      </c>
      <c r="B18" s="115"/>
      <c r="C18" s="110">
        <v>16</v>
      </c>
      <c r="D18" s="104">
        <v>3.6</v>
      </c>
      <c r="E18" s="110">
        <v>146.39999999999986</v>
      </c>
      <c r="F18" s="113"/>
      <c r="G18" s="112"/>
      <c r="H18" s="112"/>
      <c r="I18" s="112"/>
      <c r="J18" s="113">
        <v>10</v>
      </c>
      <c r="K18" s="113"/>
    </row>
    <row r="19" spans="1:11" s="105" customFormat="1" ht="15.75" x14ac:dyDescent="0.25">
      <c r="A19" s="106">
        <v>42886</v>
      </c>
      <c r="B19" s="112"/>
      <c r="C19" s="110">
        <v>15.2</v>
      </c>
      <c r="D19" s="104">
        <v>26</v>
      </c>
      <c r="E19" s="104">
        <v>286.40000000000043</v>
      </c>
      <c r="F19" s="113"/>
      <c r="G19" s="112"/>
      <c r="H19" s="112"/>
      <c r="I19" s="112"/>
      <c r="J19" s="113">
        <v>13.2</v>
      </c>
      <c r="K19" s="113"/>
    </row>
    <row r="20" spans="1:11" s="105" customFormat="1" ht="15.75" x14ac:dyDescent="0.25">
      <c r="A20" s="106">
        <v>42887</v>
      </c>
      <c r="B20" s="109"/>
      <c r="C20" s="110">
        <v>12.800000000000367</v>
      </c>
      <c r="D20" s="116">
        <v>0.8</v>
      </c>
      <c r="E20" s="104">
        <v>433.20000000000027</v>
      </c>
      <c r="F20" s="110"/>
      <c r="G20" s="109"/>
      <c r="H20" s="117"/>
      <c r="I20" s="112"/>
      <c r="J20" s="110">
        <v>6.4</v>
      </c>
      <c r="K20" s="118"/>
    </row>
    <row r="21" spans="1:11" s="105" customFormat="1" ht="15.75" x14ac:dyDescent="0.25">
      <c r="A21" s="106">
        <v>42888</v>
      </c>
      <c r="B21" s="107"/>
      <c r="C21" s="110">
        <v>25.199999999999889</v>
      </c>
      <c r="D21" s="108">
        <v>1.6</v>
      </c>
      <c r="E21" s="104">
        <v>565.99999999999989</v>
      </c>
      <c r="F21" s="110"/>
      <c r="G21" s="109"/>
      <c r="H21" s="117"/>
      <c r="I21" s="112"/>
      <c r="J21" s="110">
        <v>1.2</v>
      </c>
      <c r="K21" s="118"/>
    </row>
    <row r="22" spans="1:11" s="105" customFormat="1" ht="15.75" x14ac:dyDescent="0.25">
      <c r="A22" s="106">
        <v>42889</v>
      </c>
      <c r="B22" s="107"/>
      <c r="C22" s="110">
        <v>36.7999999999995</v>
      </c>
      <c r="D22" s="108">
        <v>8</v>
      </c>
      <c r="E22" s="104">
        <v>673.99999999999977</v>
      </c>
      <c r="F22" s="110"/>
      <c r="G22" s="109"/>
      <c r="H22" s="117"/>
      <c r="I22" s="112"/>
      <c r="J22" s="110">
        <v>4.4000000000000004</v>
      </c>
      <c r="K22" s="118"/>
    </row>
    <row r="23" spans="1:11" s="105" customFormat="1" ht="15.75" x14ac:dyDescent="0.25">
      <c r="A23" s="106">
        <v>42890</v>
      </c>
      <c r="B23" s="107"/>
      <c r="C23" s="104">
        <v>14.800000000000146</v>
      </c>
      <c r="D23" s="108">
        <v>4.4000000000000004</v>
      </c>
      <c r="E23" s="104">
        <v>689.33333333333451</v>
      </c>
      <c r="F23" s="110"/>
      <c r="G23" s="109"/>
      <c r="H23" s="117"/>
      <c r="I23" s="112"/>
      <c r="J23" s="110">
        <v>4.4000000000000004</v>
      </c>
      <c r="K23" s="118"/>
    </row>
    <row r="24" spans="1:11" s="105" customFormat="1" ht="15.75" x14ac:dyDescent="0.25">
      <c r="A24" s="106">
        <v>42891</v>
      </c>
      <c r="B24" s="107"/>
      <c r="C24" s="110">
        <v>9.9999999999997868</v>
      </c>
      <c r="D24" s="108">
        <v>1.6</v>
      </c>
      <c r="E24" s="119">
        <v>684.66666666666674</v>
      </c>
      <c r="F24" s="110"/>
      <c r="G24" s="109"/>
      <c r="H24" s="117"/>
      <c r="I24" s="112"/>
      <c r="J24" s="110">
        <v>0.8</v>
      </c>
      <c r="K24" s="118"/>
    </row>
    <row r="25" spans="1:11" s="105" customFormat="1" ht="15.75" x14ac:dyDescent="0.25">
      <c r="A25" s="106">
        <v>42892</v>
      </c>
      <c r="B25" s="107"/>
      <c r="C25" s="110">
        <v>31.200000000000113</v>
      </c>
      <c r="D25" s="108">
        <v>9.1999999999999993</v>
      </c>
      <c r="E25" s="104">
        <v>857.33333333333212</v>
      </c>
      <c r="F25" s="110"/>
      <c r="G25" s="109"/>
      <c r="H25" s="117"/>
      <c r="I25" s="112"/>
      <c r="J25" s="110">
        <v>4.8</v>
      </c>
      <c r="K25" s="118"/>
    </row>
    <row r="26" spans="1:11" s="105" customFormat="1" ht="15.75" x14ac:dyDescent="0.25">
      <c r="A26" s="106">
        <v>42893</v>
      </c>
      <c r="B26" s="107"/>
      <c r="C26" s="110">
        <v>25.600000000000733</v>
      </c>
      <c r="D26" s="108">
        <v>1.2</v>
      </c>
      <c r="E26" s="104">
        <v>179.19999999999982</v>
      </c>
      <c r="F26" s="110"/>
      <c r="G26" s="109"/>
      <c r="H26" s="117"/>
      <c r="I26" s="112"/>
      <c r="J26" s="110">
        <v>0.8</v>
      </c>
      <c r="K26" s="118"/>
    </row>
    <row r="27" spans="1:11" s="105" customFormat="1" ht="15.75" x14ac:dyDescent="0.25">
      <c r="A27" s="106">
        <v>42894</v>
      </c>
      <c r="B27" s="107"/>
      <c r="C27" s="110">
        <v>6.4000000000001833</v>
      </c>
      <c r="D27" s="108">
        <v>1.6</v>
      </c>
      <c r="E27" s="104">
        <v>549.19999999999993</v>
      </c>
      <c r="F27" s="110"/>
      <c r="G27" s="109"/>
      <c r="H27" s="117"/>
      <c r="I27" s="112"/>
      <c r="J27" s="110">
        <v>1.2</v>
      </c>
      <c r="K27" s="118"/>
    </row>
    <row r="28" spans="1:11" s="105" customFormat="1" ht="15.75" x14ac:dyDescent="0.25">
      <c r="A28" s="106">
        <v>42895</v>
      </c>
      <c r="B28" s="107"/>
      <c r="C28" s="110">
        <v>19.600000000000506</v>
      </c>
      <c r="D28" s="108">
        <v>5.6</v>
      </c>
      <c r="E28" s="104">
        <v>202.39999999999992</v>
      </c>
      <c r="F28" s="110"/>
      <c r="G28" s="115"/>
      <c r="H28" s="117"/>
      <c r="I28" s="112"/>
      <c r="J28" s="110">
        <v>5.6</v>
      </c>
      <c r="K28" s="118"/>
    </row>
    <row r="29" spans="1:11" s="105" customFormat="1" ht="15.75" x14ac:dyDescent="0.25">
      <c r="A29" s="106">
        <v>42896</v>
      </c>
      <c r="B29" s="107"/>
      <c r="C29" s="110">
        <v>12.400000000000411</v>
      </c>
      <c r="D29" s="108">
        <v>1.2</v>
      </c>
      <c r="E29" s="104">
        <v>234.80000000000078</v>
      </c>
      <c r="F29" s="110"/>
      <c r="G29" s="109"/>
      <c r="H29" s="117"/>
      <c r="I29" s="112"/>
      <c r="J29" s="110">
        <v>2</v>
      </c>
      <c r="K29" s="118"/>
    </row>
    <row r="30" spans="1:11" s="105" customFormat="1" ht="15.75" x14ac:dyDescent="0.25">
      <c r="A30" s="106">
        <v>42897</v>
      </c>
      <c r="B30" s="107"/>
      <c r="C30" s="110">
        <v>6.8000000000001393</v>
      </c>
      <c r="D30" s="108">
        <v>1.6</v>
      </c>
      <c r="E30" s="104">
        <v>127.59999999999927</v>
      </c>
      <c r="F30" s="120"/>
      <c r="G30" s="109"/>
      <c r="H30" s="117"/>
      <c r="I30" s="112"/>
      <c r="J30" s="110">
        <v>2.8</v>
      </c>
      <c r="K30" s="118"/>
    </row>
    <row r="31" spans="1:11" s="105" customFormat="1" ht="15.75" x14ac:dyDescent="0.25">
      <c r="A31" s="106">
        <v>42907</v>
      </c>
      <c r="B31" s="107"/>
      <c r="C31" s="110">
        <v>8</v>
      </c>
      <c r="D31" s="108">
        <v>39.6</v>
      </c>
      <c r="E31" s="104">
        <v>5.6</v>
      </c>
      <c r="F31" s="120"/>
      <c r="G31" s="109"/>
      <c r="H31" s="117"/>
      <c r="I31" s="112"/>
      <c r="J31" s="110">
        <v>1.6</v>
      </c>
      <c r="K31" s="118"/>
    </row>
    <row r="32" spans="1:11" s="105" customFormat="1" ht="15.75" x14ac:dyDescent="0.25">
      <c r="A32" s="106">
        <v>42911</v>
      </c>
      <c r="B32" s="107"/>
      <c r="C32" s="110">
        <v>234</v>
      </c>
      <c r="D32" s="108">
        <v>4.8</v>
      </c>
      <c r="E32" s="104">
        <v>44.4</v>
      </c>
      <c r="F32" s="120"/>
      <c r="G32" s="109"/>
      <c r="H32" s="117"/>
      <c r="I32" s="112"/>
      <c r="J32" s="110">
        <v>4.8</v>
      </c>
      <c r="K32" s="118"/>
    </row>
    <row r="33" spans="1:11" s="105" customFormat="1" ht="15.75" x14ac:dyDescent="0.25">
      <c r="A33" s="106">
        <v>42927</v>
      </c>
      <c r="B33" s="107">
        <v>8.8000000000000007</v>
      </c>
      <c r="C33" s="110">
        <v>213.6</v>
      </c>
      <c r="D33" s="108">
        <v>11.600000000000499</v>
      </c>
      <c r="E33" s="104">
        <v>313.99999999999875</v>
      </c>
      <c r="F33" s="115">
        <v>118.00000000000033</v>
      </c>
      <c r="G33" s="109"/>
      <c r="H33" s="117"/>
      <c r="I33" s="112"/>
      <c r="J33" s="110">
        <v>1.600000000000712</v>
      </c>
      <c r="K33" s="118"/>
    </row>
    <row r="34" spans="1:11" s="105" customFormat="1" ht="15.75" x14ac:dyDescent="0.25">
      <c r="A34" s="106">
        <v>42928</v>
      </c>
      <c r="B34" s="107"/>
      <c r="C34" s="110">
        <v>1259.1999999999998</v>
      </c>
      <c r="D34" s="108">
        <v>31.600000000000072</v>
      </c>
      <c r="E34" s="104">
        <v>1011.9999999999995</v>
      </c>
      <c r="F34" s="110">
        <v>193.99999999999994</v>
      </c>
      <c r="G34" s="109"/>
      <c r="H34" s="117"/>
      <c r="I34" s="112"/>
      <c r="J34" s="110">
        <v>0.80000000000080007</v>
      </c>
      <c r="K34" s="118"/>
    </row>
    <row r="35" spans="1:11" s="105" customFormat="1" ht="15.75" x14ac:dyDescent="0.25">
      <c r="A35" s="106">
        <v>42929</v>
      </c>
      <c r="B35" s="107">
        <v>36</v>
      </c>
      <c r="C35" s="110">
        <v>141.20000000000044</v>
      </c>
      <c r="D35" s="108">
        <v>72.40000000000002</v>
      </c>
      <c r="E35" s="104">
        <v>176.99999999999937</v>
      </c>
      <c r="F35" s="110">
        <v>80.666666666666657</v>
      </c>
      <c r="G35" s="109"/>
      <c r="H35" s="117"/>
      <c r="I35" s="112"/>
      <c r="J35" s="110">
        <v>1.1999999999998678</v>
      </c>
      <c r="K35" s="118"/>
    </row>
    <row r="36" spans="1:11" s="105" customFormat="1" ht="15.75" x14ac:dyDescent="0.25">
      <c r="A36" s="106">
        <v>42931</v>
      </c>
      <c r="B36" s="107"/>
      <c r="C36" s="110">
        <v>43.200000000000571</v>
      </c>
      <c r="D36" s="108">
        <v>15.600000000000056</v>
      </c>
      <c r="E36" s="104">
        <v>104.00000000000009</v>
      </c>
      <c r="F36" s="110">
        <v>52.500000000000881</v>
      </c>
      <c r="G36" s="109"/>
      <c r="H36" s="117"/>
      <c r="I36" s="112"/>
      <c r="J36" s="110">
        <v>1.9999999999997797</v>
      </c>
      <c r="K36" s="118"/>
    </row>
    <row r="37" spans="1:11" s="105" customFormat="1" ht="15.75" x14ac:dyDescent="0.25">
      <c r="A37" s="106">
        <v>42932</v>
      </c>
      <c r="B37" s="107"/>
      <c r="C37" s="110">
        <v>46.000000000000263</v>
      </c>
      <c r="D37" s="108">
        <v>14.399999999999302</v>
      </c>
      <c r="E37" s="104">
        <v>88.000000000000085</v>
      </c>
      <c r="F37" s="110">
        <v>68.399999999999579</v>
      </c>
      <c r="G37" s="109"/>
      <c r="H37" s="117"/>
      <c r="I37" s="112"/>
      <c r="J37" s="110">
        <v>1.5999999999998238</v>
      </c>
      <c r="K37" s="118"/>
    </row>
    <row r="38" spans="1:11" s="105" customFormat="1" ht="15.75" x14ac:dyDescent="0.25">
      <c r="A38" s="106">
        <v>42933</v>
      </c>
      <c r="B38" s="107"/>
      <c r="C38" s="110">
        <v>11.999999999999567</v>
      </c>
      <c r="D38" s="108">
        <v>8.3999999999999631</v>
      </c>
      <c r="E38" s="104">
        <v>37.6000000000003</v>
      </c>
      <c r="F38" s="110">
        <v>56.499999999999332</v>
      </c>
      <c r="G38" s="109"/>
      <c r="H38" s="117"/>
      <c r="I38" s="112"/>
      <c r="J38" s="110">
        <v>2.7999999999996916</v>
      </c>
      <c r="K38" s="118"/>
    </row>
    <row r="39" spans="1:11" s="105" customFormat="1" ht="15.75" x14ac:dyDescent="0.25">
      <c r="A39" s="106">
        <v>42934</v>
      </c>
      <c r="B39" s="107"/>
      <c r="C39" s="110">
        <v>340.39999999999981</v>
      </c>
      <c r="D39" s="108">
        <v>8.0000000000000071</v>
      </c>
      <c r="E39" s="104">
        <v>256.49999999999949</v>
      </c>
      <c r="F39" s="110">
        <v>45.499999999999432</v>
      </c>
      <c r="G39" s="109"/>
      <c r="H39" s="117"/>
      <c r="I39" s="112"/>
      <c r="J39" s="110">
        <v>0.79999999999991189</v>
      </c>
      <c r="K39" s="118"/>
    </row>
    <row r="40" spans="1:11" s="105" customFormat="1" ht="15.75" x14ac:dyDescent="0.25">
      <c r="A40" s="106">
        <v>42935</v>
      </c>
      <c r="B40" s="107"/>
      <c r="C40" s="110">
        <v>269.19999999999965</v>
      </c>
      <c r="D40" s="108">
        <v>24.399999999999977</v>
      </c>
      <c r="E40" s="104">
        <v>2682.4999999999986</v>
      </c>
      <c r="F40" s="110">
        <v>622.0000000000025</v>
      </c>
      <c r="G40" s="109"/>
      <c r="H40" s="117"/>
      <c r="I40" s="112"/>
      <c r="J40" s="110">
        <v>3.9999999999995595</v>
      </c>
      <c r="K40" s="118"/>
    </row>
    <row r="41" spans="1:11" s="105" customFormat="1" ht="15.75" x14ac:dyDescent="0.25">
      <c r="A41" s="106">
        <v>42936</v>
      </c>
      <c r="B41" s="107"/>
      <c r="C41" s="110">
        <v>252.80000000000058</v>
      </c>
      <c r="D41" s="108">
        <v>8.3999999999999631</v>
      </c>
      <c r="E41" s="104">
        <v>119.50000000000016</v>
      </c>
      <c r="F41" s="110">
        <v>66.399999999999793</v>
      </c>
      <c r="G41" s="109"/>
      <c r="H41" s="117"/>
      <c r="I41" s="112"/>
      <c r="J41" s="110">
        <v>2.7999999999996916</v>
      </c>
      <c r="K41" s="118"/>
    </row>
    <row r="42" spans="1:11" s="105" customFormat="1" ht="15.75" x14ac:dyDescent="0.25">
      <c r="A42" s="106">
        <v>42937</v>
      </c>
      <c r="B42" s="107"/>
      <c r="C42" s="110">
        <v>3300</v>
      </c>
      <c r="D42" s="108">
        <v>28.400000000000425</v>
      </c>
      <c r="E42" s="104">
        <v>2417.5000000000005</v>
      </c>
      <c r="F42" s="110">
        <v>582.0000000000025</v>
      </c>
      <c r="G42" s="109"/>
      <c r="H42" s="117"/>
      <c r="I42" s="112"/>
      <c r="J42" s="110">
        <v>2.7999999999996916</v>
      </c>
      <c r="K42" s="118"/>
    </row>
    <row r="43" spans="1:11" s="105" customFormat="1" ht="15.75" x14ac:dyDescent="0.25">
      <c r="A43" s="106">
        <v>42938</v>
      </c>
      <c r="B43" s="107"/>
      <c r="C43" s="110">
        <v>538.4000000000002</v>
      </c>
      <c r="D43" s="108">
        <v>10.800000000000587</v>
      </c>
      <c r="E43" s="104">
        <v>467.99999999999955</v>
      </c>
      <c r="F43" s="110">
        <v>218.00000000000043</v>
      </c>
      <c r="G43" s="109"/>
      <c r="H43" s="117"/>
      <c r="I43" s="112"/>
      <c r="J43" s="110">
        <v>1.600000000000712</v>
      </c>
      <c r="K43" s="118"/>
    </row>
    <row r="44" spans="1:11" s="105" customFormat="1" ht="15.75" x14ac:dyDescent="0.25">
      <c r="A44" s="106">
        <v>42939</v>
      </c>
      <c r="B44" s="107"/>
      <c r="C44" s="110">
        <v>225.20000000000007</v>
      </c>
      <c r="D44" s="108">
        <v>12.800000000000367</v>
      </c>
      <c r="E44" s="104">
        <v>97.500000000000369</v>
      </c>
      <c r="F44" s="110">
        <v>53.999999999999382</v>
      </c>
      <c r="G44" s="109"/>
      <c r="H44" s="117"/>
      <c r="I44" s="112"/>
      <c r="J44" s="110">
        <v>1.200000000000756</v>
      </c>
      <c r="K44" s="118"/>
    </row>
    <row r="45" spans="1:11" s="105" customFormat="1" ht="15.75" x14ac:dyDescent="0.25">
      <c r="A45" s="106">
        <v>42940</v>
      </c>
      <c r="B45" s="107"/>
      <c r="C45" s="110">
        <v>223.20000000000027</v>
      </c>
      <c r="D45" s="108">
        <v>5.5999999999993832</v>
      </c>
      <c r="E45" s="104">
        <v>59.000000000000163</v>
      </c>
      <c r="F45" s="110">
        <v>51.19999999999969</v>
      </c>
      <c r="G45" s="109"/>
      <c r="H45" s="117"/>
      <c r="I45" s="112"/>
      <c r="J45" s="110">
        <v>1.5999999999998238</v>
      </c>
      <c r="K45" s="118"/>
    </row>
    <row r="46" spans="1:11" s="105" customFormat="1" ht="15.75" x14ac:dyDescent="0.25">
      <c r="A46" s="106">
        <v>42941</v>
      </c>
      <c r="B46" s="107">
        <v>2.4</v>
      </c>
      <c r="C46" s="110">
        <v>337.20000000000016</v>
      </c>
      <c r="D46" s="108">
        <v>8.3999999999999631</v>
      </c>
      <c r="E46" s="104">
        <v>44</v>
      </c>
      <c r="F46" s="110">
        <v>46.399999999999331</v>
      </c>
      <c r="G46" s="109">
        <v>4</v>
      </c>
      <c r="H46" s="117"/>
      <c r="I46" s="112"/>
      <c r="J46" s="110">
        <v>2.8</v>
      </c>
      <c r="K46" s="118"/>
    </row>
    <row r="47" spans="1:11" s="105" customFormat="1" ht="15.75" x14ac:dyDescent="0.25">
      <c r="A47" s="106">
        <v>42942</v>
      </c>
      <c r="B47" s="107"/>
      <c r="C47" s="110">
        <v>303.19999999999948</v>
      </c>
      <c r="D47" s="108">
        <v>2.0000000000006679</v>
      </c>
      <c r="E47" s="104">
        <v>57.999999999999829</v>
      </c>
      <c r="F47" s="110">
        <v>68.000000000000512</v>
      </c>
      <c r="G47" s="109"/>
      <c r="H47" s="117"/>
      <c r="I47" s="112"/>
      <c r="J47" s="110">
        <v>1.9999999999997797</v>
      </c>
      <c r="K47" s="118"/>
    </row>
    <row r="48" spans="1:11" s="105" customFormat="1" ht="15.75" x14ac:dyDescent="0.25">
      <c r="A48" s="106">
        <v>42943</v>
      </c>
      <c r="B48" s="107"/>
      <c r="C48" s="110">
        <v>714.39999999999952</v>
      </c>
      <c r="D48" s="108">
        <v>3.6000000000004917</v>
      </c>
      <c r="E48" s="104">
        <v>185.20000000000005</v>
      </c>
      <c r="F48" s="110">
        <v>64.400000000000006</v>
      </c>
      <c r="G48" s="109"/>
      <c r="H48" s="117"/>
      <c r="I48" s="112"/>
      <c r="J48" s="110">
        <v>3.2000000000005357</v>
      </c>
      <c r="K48" s="118"/>
    </row>
    <row r="49" spans="1:11" s="105" customFormat="1" ht="15.75" x14ac:dyDescent="0.25">
      <c r="A49" s="106">
        <v>42944</v>
      </c>
      <c r="B49" s="107"/>
      <c r="C49" s="110">
        <v>319.60000000000031</v>
      </c>
      <c r="D49" s="108">
        <v>1.1999999999998678</v>
      </c>
      <c r="E49" s="104">
        <v>81.199999999999932</v>
      </c>
      <c r="F49" s="110">
        <v>62.400000000000226</v>
      </c>
      <c r="G49" s="109"/>
      <c r="H49" s="117"/>
      <c r="I49" s="112"/>
      <c r="J49" s="110">
        <v>1.1999999999998678</v>
      </c>
      <c r="K49" s="118"/>
    </row>
    <row r="50" spans="1:11" s="105" customFormat="1" ht="15.75" x14ac:dyDescent="0.25">
      <c r="A50" s="106">
        <v>42945</v>
      </c>
      <c r="B50" s="107"/>
      <c r="C50" s="110">
        <v>170.79999999999984</v>
      </c>
      <c r="D50" s="108">
        <v>1.200000000000756</v>
      </c>
      <c r="E50" s="104">
        <v>49.19999999999991</v>
      </c>
      <c r="F50" s="110">
        <v>43.999999999999595</v>
      </c>
      <c r="G50" s="109"/>
      <c r="H50" s="117"/>
      <c r="I50" s="112"/>
      <c r="J50" s="110">
        <v>0.79999999999991189</v>
      </c>
      <c r="K50" s="118"/>
    </row>
    <row r="51" spans="1:11" s="105" customFormat="1" ht="15.75" x14ac:dyDescent="0.25">
      <c r="A51" s="106">
        <v>42946</v>
      </c>
      <c r="B51" s="107"/>
      <c r="C51" s="110">
        <v>24.799999999999933</v>
      </c>
      <c r="D51" s="108">
        <v>1.1999999999998678</v>
      </c>
      <c r="E51" s="104">
        <v>46.400000000000219</v>
      </c>
      <c r="F51" s="110">
        <v>26.799999999999713</v>
      </c>
      <c r="G51" s="109"/>
      <c r="H51" s="117"/>
      <c r="I51" s="112"/>
      <c r="J51" s="110">
        <v>1.5999999999998238</v>
      </c>
      <c r="K51" s="118"/>
    </row>
    <row r="52" spans="1:11" s="105" customFormat="1" ht="15.75" x14ac:dyDescent="0.25">
      <c r="A52" s="106">
        <v>42947</v>
      </c>
      <c r="B52" s="107"/>
      <c r="C52" s="110">
        <v>67.199999999999704</v>
      </c>
      <c r="D52" s="108">
        <v>1.200000000000756</v>
      </c>
      <c r="E52" s="104">
        <v>26.399999999999757</v>
      </c>
      <c r="F52" s="110">
        <v>34.399999999999764</v>
      </c>
      <c r="G52" s="109"/>
      <c r="H52" s="117"/>
      <c r="I52" s="112"/>
      <c r="J52" s="110">
        <v>2.3999999999997357</v>
      </c>
      <c r="K52" s="118"/>
    </row>
    <row r="53" spans="1:11" s="105" customFormat="1" ht="15.75" x14ac:dyDescent="0.25">
      <c r="A53" s="106">
        <v>42948</v>
      </c>
      <c r="B53" s="107"/>
      <c r="C53" s="110">
        <v>250</v>
      </c>
      <c r="D53" s="108">
        <v>1.1999999999998678</v>
      </c>
      <c r="E53" s="104">
        <v>120.40000000000006</v>
      </c>
      <c r="F53" s="110">
        <v>31.600000000000072</v>
      </c>
      <c r="G53" s="109"/>
      <c r="H53" s="117"/>
      <c r="I53" s="112"/>
      <c r="J53" s="110">
        <v>2.0000000000006679</v>
      </c>
      <c r="K53" s="118"/>
    </row>
    <row r="54" spans="1:11" s="105" customFormat="1" ht="15.75" x14ac:dyDescent="0.25">
      <c r="A54" s="106">
        <v>42949</v>
      </c>
      <c r="B54" s="107"/>
      <c r="C54" s="110">
        <v>145.19999999999999</v>
      </c>
      <c r="D54" s="108">
        <v>1.1999999999998678</v>
      </c>
      <c r="E54" s="104">
        <v>27.600000000000513</v>
      </c>
      <c r="F54" s="110">
        <v>14.40000000000019</v>
      </c>
      <c r="G54" s="109"/>
      <c r="H54" s="117"/>
      <c r="I54" s="112"/>
      <c r="J54" s="110">
        <v>1.5999999999998238</v>
      </c>
      <c r="K54" s="118"/>
    </row>
    <row r="55" spans="1:11" s="105" customFormat="1" ht="15.75" x14ac:dyDescent="0.25">
      <c r="A55" s="106">
        <v>42950</v>
      </c>
      <c r="B55" s="107"/>
      <c r="C55" s="110">
        <v>174.8</v>
      </c>
      <c r="D55" s="108">
        <v>0.79999999999991189</v>
      </c>
      <c r="E55" s="104">
        <v>19.599999999999618</v>
      </c>
      <c r="F55" s="110">
        <v>14.799999999999258</v>
      </c>
      <c r="G55" s="109"/>
      <c r="H55" s="117"/>
      <c r="I55" s="112"/>
      <c r="J55" s="110">
        <v>0.79999999999991189</v>
      </c>
      <c r="K55" s="118"/>
    </row>
    <row r="56" spans="1:11" s="105" customFormat="1" ht="15.75" x14ac:dyDescent="0.25">
      <c r="A56" s="106">
        <v>42951</v>
      </c>
      <c r="B56" s="107"/>
      <c r="C56" s="110">
        <v>82.399999999999807</v>
      </c>
      <c r="D56" s="108">
        <v>3.5999999999996035</v>
      </c>
      <c r="E56" s="104">
        <v>24.000000000000021</v>
      </c>
      <c r="F56" s="110">
        <v>25.999999999999801</v>
      </c>
      <c r="G56" s="109"/>
      <c r="H56" s="117"/>
      <c r="I56" s="112"/>
      <c r="J56" s="110">
        <v>2.3999999999997357</v>
      </c>
      <c r="K56" s="118"/>
    </row>
    <row r="57" spans="1:11" s="105" customFormat="1" ht="15.75" x14ac:dyDescent="0.25">
      <c r="A57" s="106">
        <v>42952</v>
      </c>
      <c r="B57" s="107"/>
      <c r="C57" s="110">
        <v>179.19999999999982</v>
      </c>
      <c r="D57" s="108">
        <v>0.79999999999991189</v>
      </c>
      <c r="E57" s="104">
        <v>15.200000000000102</v>
      </c>
      <c r="F57" s="110">
        <v>11.599999999999611</v>
      </c>
      <c r="G57" s="109"/>
      <c r="H57" s="117"/>
      <c r="I57" s="112"/>
      <c r="J57" s="110">
        <v>1.5999999999998238</v>
      </c>
      <c r="K57" s="118"/>
    </row>
    <row r="58" spans="1:11" s="105" customFormat="1" ht="15.75" x14ac:dyDescent="0.25">
      <c r="A58" s="106">
        <v>42953</v>
      </c>
      <c r="B58" s="107"/>
      <c r="C58" s="110">
        <v>116.4000000000005</v>
      </c>
      <c r="D58" s="108"/>
      <c r="E58" s="104">
        <v>14.40000000000019</v>
      </c>
      <c r="F58" s="110">
        <v>15.600000000000056</v>
      </c>
      <c r="G58" s="109"/>
      <c r="H58" s="117"/>
      <c r="I58" s="112"/>
      <c r="J58" s="110">
        <v>1.9999999999997797</v>
      </c>
      <c r="K58" s="118"/>
    </row>
    <row r="59" spans="1:11" s="105" customFormat="1" ht="15.75" x14ac:dyDescent="0.25">
      <c r="A59" s="106">
        <v>42962</v>
      </c>
      <c r="B59" s="107"/>
      <c r="C59" s="110">
        <v>30.8</v>
      </c>
      <c r="D59" s="108"/>
      <c r="E59" s="104">
        <v>127.2</v>
      </c>
      <c r="F59" s="110">
        <v>35.200000000000003</v>
      </c>
      <c r="G59" s="109"/>
      <c r="H59" s="117"/>
      <c r="I59" s="112"/>
      <c r="J59" s="110">
        <v>2.4</v>
      </c>
      <c r="K59" s="118"/>
    </row>
    <row r="60" spans="1:11" s="105" customFormat="1" ht="15.75" x14ac:dyDescent="0.25">
      <c r="A60" s="106">
        <v>42963</v>
      </c>
      <c r="B60" s="107">
        <v>4</v>
      </c>
      <c r="C60" s="110">
        <v>40.399999999999991</v>
      </c>
      <c r="D60" s="108">
        <v>8.0000000000000071</v>
      </c>
      <c r="E60" s="104">
        <v>327.19999999999948</v>
      </c>
      <c r="F60" s="110">
        <v>313.2</v>
      </c>
      <c r="G60" s="109">
        <v>7.2</v>
      </c>
      <c r="H60" s="117"/>
      <c r="I60" s="112"/>
      <c r="J60" s="110">
        <v>3.9999999999995595</v>
      </c>
      <c r="K60" s="118"/>
    </row>
    <row r="61" spans="1:11" s="105" customFormat="1" ht="15.75" x14ac:dyDescent="0.25">
      <c r="A61" s="106">
        <v>42964</v>
      </c>
      <c r="B61" s="107"/>
      <c r="C61" s="110">
        <v>32.399999999999984</v>
      </c>
      <c r="D61" s="108">
        <v>0.79999999999991189</v>
      </c>
      <c r="E61" s="104">
        <v>159.20000000000022</v>
      </c>
      <c r="F61" s="110"/>
      <c r="G61" s="109"/>
      <c r="H61" s="117"/>
      <c r="I61" s="112"/>
      <c r="J61" s="110">
        <v>1.9999999999997797</v>
      </c>
      <c r="K61" s="118"/>
    </row>
    <row r="62" spans="1:11" s="105" customFormat="1" ht="15.75" x14ac:dyDescent="0.25">
      <c r="A62" s="106">
        <v>42965</v>
      </c>
      <c r="B62" s="107"/>
      <c r="C62" s="110">
        <v>24.799999999999933</v>
      </c>
      <c r="D62" s="108">
        <v>0.79999999999991189</v>
      </c>
      <c r="E62" s="104">
        <v>110.80000000000024</v>
      </c>
      <c r="F62" s="110"/>
      <c r="G62" s="109"/>
      <c r="H62" s="117"/>
      <c r="I62" s="112"/>
      <c r="J62" s="110">
        <v>0.39999999999995595</v>
      </c>
      <c r="K62" s="118"/>
    </row>
    <row r="63" spans="1:11" s="105" customFormat="1" ht="15.75" x14ac:dyDescent="0.25">
      <c r="A63" s="106">
        <v>42969</v>
      </c>
      <c r="B63" s="107"/>
      <c r="C63" s="110">
        <v>8.3999999999999631</v>
      </c>
      <c r="D63" s="108">
        <v>2.3999999999997357</v>
      </c>
      <c r="E63" s="104">
        <v>196.00000000000063</v>
      </c>
      <c r="F63" s="110"/>
      <c r="G63" s="109"/>
      <c r="H63" s="117"/>
      <c r="I63" s="112"/>
      <c r="J63" s="110">
        <v>3.1999999999996476</v>
      </c>
      <c r="K63" s="118"/>
    </row>
    <row r="64" spans="1:11" s="105" customFormat="1" ht="15.75" x14ac:dyDescent="0.25">
      <c r="A64" s="106">
        <v>42970</v>
      </c>
      <c r="B64" s="107"/>
      <c r="C64" s="110">
        <v>37.200000000000344</v>
      </c>
      <c r="D64" s="108">
        <v>3.2000000000005357</v>
      </c>
      <c r="E64" s="104">
        <v>213.19999999999962</v>
      </c>
      <c r="F64" s="110"/>
      <c r="G64" s="109"/>
      <c r="H64" s="117"/>
      <c r="I64" s="112"/>
      <c r="J64" s="110">
        <v>6.4000000000001833</v>
      </c>
      <c r="K64" s="118"/>
    </row>
    <row r="65" spans="1:11" s="105" customFormat="1" ht="15.75" x14ac:dyDescent="0.25">
      <c r="A65" s="106">
        <v>42971</v>
      </c>
      <c r="B65" s="107"/>
      <c r="C65" s="110">
        <v>16.39999999999997</v>
      </c>
      <c r="D65" s="108">
        <v>2.7999999999996916</v>
      </c>
      <c r="E65" s="104">
        <v>135.60000000000016</v>
      </c>
      <c r="F65" s="110"/>
      <c r="G65" s="109"/>
      <c r="H65" s="117"/>
      <c r="I65" s="112"/>
      <c r="J65" s="110">
        <v>1.9999999999997797</v>
      </c>
      <c r="K65" s="118"/>
    </row>
    <row r="66" spans="1:11" s="105" customFormat="1" ht="15.75" x14ac:dyDescent="0.25">
      <c r="A66" s="106">
        <v>42972</v>
      </c>
      <c r="B66" s="107"/>
      <c r="C66" s="110">
        <v>102.40000000000026</v>
      </c>
      <c r="D66" s="108">
        <v>3.9999999999995595</v>
      </c>
      <c r="E66" s="104">
        <v>23.600000000000065</v>
      </c>
      <c r="F66" s="110"/>
      <c r="G66" s="109"/>
      <c r="H66" s="117"/>
      <c r="I66" s="112"/>
      <c r="J66" s="110">
        <v>6.4000000000001833</v>
      </c>
      <c r="K66" s="118"/>
    </row>
    <row r="67" spans="1:11" s="105" customFormat="1" ht="15.75" x14ac:dyDescent="0.25">
      <c r="A67" s="106">
        <v>42973</v>
      </c>
      <c r="B67" s="107"/>
      <c r="C67" s="110">
        <v>118.40000000000029</v>
      </c>
      <c r="D67" s="108">
        <v>1.1999999999998678</v>
      </c>
      <c r="E67" s="104">
        <v>37.199999999999456</v>
      </c>
      <c r="F67" s="110"/>
      <c r="G67" s="109"/>
      <c r="H67" s="117"/>
      <c r="I67" s="112"/>
      <c r="J67" s="110">
        <v>3.2000000000005357</v>
      </c>
      <c r="K67" s="118"/>
    </row>
    <row r="68" spans="1:11" s="105" customFormat="1" ht="15.75" x14ac:dyDescent="0.25">
      <c r="A68" s="106">
        <v>42975</v>
      </c>
      <c r="B68" s="107"/>
      <c r="C68" s="110">
        <v>129.6</v>
      </c>
      <c r="D68" s="108">
        <v>2.8</v>
      </c>
      <c r="E68" s="104">
        <v>20.8</v>
      </c>
      <c r="F68" s="110"/>
      <c r="G68" s="109"/>
      <c r="H68" s="117"/>
      <c r="I68" s="112"/>
      <c r="J68" s="110">
        <v>6</v>
      </c>
      <c r="K68" s="118"/>
    </row>
    <row r="69" spans="1:11" s="105" customFormat="1" ht="15.75" x14ac:dyDescent="0.25">
      <c r="A69" s="106">
        <v>42977</v>
      </c>
      <c r="B69" s="107"/>
      <c r="C69" s="110">
        <v>83.999999999999631</v>
      </c>
      <c r="D69" s="108">
        <v>3.5999999999996035</v>
      </c>
      <c r="E69" s="104">
        <v>16.39999999999997</v>
      </c>
      <c r="F69" s="110"/>
      <c r="G69" s="109"/>
      <c r="H69" s="117"/>
      <c r="I69" s="112"/>
      <c r="J69" s="110">
        <v>4</v>
      </c>
      <c r="K69" s="118"/>
    </row>
    <row r="70" spans="1:11" s="105" customFormat="1" ht="15.75" x14ac:dyDescent="0.25">
      <c r="A70" s="106">
        <v>42978</v>
      </c>
      <c r="B70" s="107"/>
      <c r="C70" s="110">
        <v>1394.4</v>
      </c>
      <c r="D70" s="108">
        <v>7.6000000000000512</v>
      </c>
      <c r="E70" s="104">
        <v>267.59999999999985</v>
      </c>
      <c r="F70" s="110"/>
      <c r="G70" s="109"/>
      <c r="H70" s="117"/>
      <c r="I70" s="112"/>
      <c r="J70" s="110">
        <v>6.8</v>
      </c>
      <c r="K70" s="118"/>
    </row>
    <row r="71" spans="1:11" s="105" customFormat="1" ht="15.75" x14ac:dyDescent="0.25">
      <c r="A71" s="106">
        <v>42979</v>
      </c>
      <c r="B71" s="107"/>
      <c r="C71" s="110">
        <v>104.00000000000009</v>
      </c>
      <c r="D71" s="108">
        <v>4.8000000000003595</v>
      </c>
      <c r="E71" s="104">
        <v>170.79999999999984</v>
      </c>
      <c r="F71" s="110"/>
      <c r="G71" s="109"/>
      <c r="H71" s="117"/>
      <c r="I71" s="112"/>
      <c r="J71" s="110">
        <v>3.6000000000004917</v>
      </c>
      <c r="K71" s="118"/>
    </row>
    <row r="72" spans="1:11" s="105" customFormat="1" ht="15.75" x14ac:dyDescent="0.25">
      <c r="A72" s="106">
        <v>42980</v>
      </c>
      <c r="B72" s="107"/>
      <c r="C72" s="110">
        <v>94.000000000000313</v>
      </c>
      <c r="D72" s="108">
        <v>3.9999999999995595</v>
      </c>
      <c r="E72" s="104">
        <v>73.599999999999881</v>
      </c>
      <c r="F72" s="110"/>
      <c r="G72" s="109"/>
      <c r="H72" s="117"/>
      <c r="I72" s="112"/>
      <c r="J72" s="110">
        <v>7.2000000000000952</v>
      </c>
      <c r="K72" s="118"/>
    </row>
    <row r="73" spans="1:11" s="105" customFormat="1" ht="15.75" x14ac:dyDescent="0.25">
      <c r="A73" s="106">
        <v>42981</v>
      </c>
      <c r="B73" s="107"/>
      <c r="C73" s="110">
        <v>32.000000000000028</v>
      </c>
      <c r="D73" s="108">
        <v>5.5999999999993832</v>
      </c>
      <c r="E73" s="104">
        <v>123.19999999999975</v>
      </c>
      <c r="F73" s="110"/>
      <c r="G73" s="109"/>
      <c r="H73" s="117"/>
      <c r="I73" s="112"/>
      <c r="J73" s="110">
        <v>2.7999999999996916</v>
      </c>
      <c r="K73" s="118"/>
    </row>
    <row r="74" spans="1:11" s="105" customFormat="1" ht="15.75" x14ac:dyDescent="0.25">
      <c r="A74" s="106">
        <v>42984</v>
      </c>
      <c r="B74" s="107">
        <v>2.8</v>
      </c>
      <c r="C74" s="110">
        <v>66.400000000000006</v>
      </c>
      <c r="D74" s="108">
        <v>3.2</v>
      </c>
      <c r="E74" s="104">
        <v>96.8</v>
      </c>
      <c r="F74" s="110">
        <v>24.4</v>
      </c>
      <c r="G74" s="109">
        <v>2.8</v>
      </c>
      <c r="H74" s="117">
        <v>2.4</v>
      </c>
      <c r="I74" s="112"/>
      <c r="J74" s="110">
        <v>8</v>
      </c>
      <c r="K74" s="117">
        <v>1.6</v>
      </c>
    </row>
    <row r="75" spans="1:11" s="105" customFormat="1" ht="15.75" x14ac:dyDescent="0.25">
      <c r="A75" s="106">
        <v>42986</v>
      </c>
      <c r="B75" s="107">
        <v>5.2</v>
      </c>
      <c r="C75" s="110">
        <v>32.799999999999997</v>
      </c>
      <c r="D75" s="108">
        <v>5.6</v>
      </c>
      <c r="E75" s="104">
        <v>48.8</v>
      </c>
      <c r="F75" s="110">
        <v>36.799999999999997</v>
      </c>
      <c r="G75" s="109"/>
      <c r="H75" s="117"/>
      <c r="I75" s="112"/>
      <c r="J75" s="110">
        <v>1.2</v>
      </c>
      <c r="K75" s="118"/>
    </row>
    <row r="76" spans="1:11" s="105" customFormat="1" ht="15.75" x14ac:dyDescent="0.25">
      <c r="A76" s="106">
        <v>42989</v>
      </c>
      <c r="B76" s="107"/>
      <c r="C76" s="110">
        <v>36.7999999999995</v>
      </c>
      <c r="D76" s="108">
        <v>28.000000000000469</v>
      </c>
      <c r="E76" s="104">
        <v>124.4000000000005</v>
      </c>
      <c r="F76" s="110">
        <v>57.999999999999829</v>
      </c>
      <c r="G76" s="109"/>
      <c r="H76" s="117"/>
      <c r="I76" s="112"/>
      <c r="J76" s="110">
        <v>0.79999999999991189</v>
      </c>
      <c r="K76" s="118"/>
    </row>
    <row r="77" spans="1:11" s="105" customFormat="1" ht="15.75" x14ac:dyDescent="0.25">
      <c r="A77" s="106">
        <v>42990</v>
      </c>
      <c r="B77" s="107"/>
      <c r="C77" s="110">
        <v>34.800000000000608</v>
      </c>
      <c r="D77" s="108">
        <v>74.799999999999756</v>
      </c>
      <c r="E77" s="104">
        <v>57.199999999999918</v>
      </c>
      <c r="F77" s="110">
        <v>41.999999999999815</v>
      </c>
      <c r="G77" s="109"/>
      <c r="H77" s="117"/>
      <c r="I77" s="112"/>
      <c r="J77" s="110">
        <v>0.39999999999995595</v>
      </c>
      <c r="K77" s="118"/>
    </row>
    <row r="78" spans="1:11" s="105" customFormat="1" ht="15.75" x14ac:dyDescent="0.25">
      <c r="A78" s="106">
        <v>42991</v>
      </c>
      <c r="B78" s="107"/>
      <c r="C78" s="110">
        <v>35.999999999999588</v>
      </c>
      <c r="D78" s="108">
        <v>31.99999999999914</v>
      </c>
      <c r="E78" s="104"/>
      <c r="F78" s="110">
        <v>39.200000000000124</v>
      </c>
      <c r="G78" s="109"/>
      <c r="H78" s="117"/>
      <c r="I78" s="112"/>
      <c r="J78" s="110">
        <v>1.9999999999997797</v>
      </c>
      <c r="K78" s="118"/>
    </row>
    <row r="79" spans="1:11" s="105" customFormat="1" ht="15.75" x14ac:dyDescent="0.25">
      <c r="A79" s="106">
        <v>42992</v>
      </c>
      <c r="B79" s="107"/>
      <c r="C79" s="110">
        <v>45.600000000000307</v>
      </c>
      <c r="D79" s="108">
        <v>14.799999999999258</v>
      </c>
      <c r="E79" s="104">
        <v>93.599999999999454</v>
      </c>
      <c r="F79" s="110">
        <v>33.999999999999808</v>
      </c>
      <c r="G79" s="109"/>
      <c r="H79" s="117"/>
      <c r="I79" s="112"/>
      <c r="J79" s="110">
        <v>1.5999999999998238</v>
      </c>
      <c r="K79" s="118"/>
    </row>
    <row r="80" spans="1:11" s="105" customFormat="1" ht="15.75" x14ac:dyDescent="0.25">
      <c r="A80" s="106">
        <v>42993</v>
      </c>
      <c r="B80" s="107"/>
      <c r="C80" s="110">
        <v>16.39999999999997</v>
      </c>
      <c r="D80" s="108">
        <v>14.000000000000201</v>
      </c>
      <c r="E80" s="104">
        <v>136.80000000000004</v>
      </c>
      <c r="F80" s="110">
        <v>40.799999999999947</v>
      </c>
      <c r="G80" s="115"/>
      <c r="H80" s="117"/>
      <c r="I80" s="112"/>
      <c r="J80" s="110">
        <v>3.1999999999996476</v>
      </c>
      <c r="K80" s="118"/>
    </row>
    <row r="81" spans="1:11" s="105" customFormat="1" ht="15.75" x14ac:dyDescent="0.25">
      <c r="A81" s="106">
        <v>42994</v>
      </c>
      <c r="B81" s="107"/>
      <c r="C81" s="110">
        <v>18.799999999999706</v>
      </c>
      <c r="D81" s="108">
        <v>7.2000000000000952</v>
      </c>
      <c r="E81" s="104">
        <v>105.59999999999991</v>
      </c>
      <c r="F81" s="110">
        <v>61.59999999999944</v>
      </c>
      <c r="G81" s="109"/>
      <c r="H81" s="117"/>
      <c r="I81" s="112"/>
      <c r="J81" s="110">
        <v>0.79999999999991189</v>
      </c>
      <c r="K81" s="118"/>
    </row>
    <row r="82" spans="1:11" s="105" customFormat="1" ht="15.75" x14ac:dyDescent="0.25">
      <c r="A82" s="106">
        <v>42997</v>
      </c>
      <c r="B82" s="107"/>
      <c r="C82" s="110">
        <v>24.799999999999933</v>
      </c>
      <c r="D82" s="108">
        <v>9.9999999999997868</v>
      </c>
      <c r="E82" s="104">
        <v>80.000000000000071</v>
      </c>
      <c r="F82" s="110">
        <v>42.4</v>
      </c>
      <c r="G82" s="109"/>
      <c r="H82" s="117"/>
      <c r="I82" s="112"/>
      <c r="J82" s="110">
        <v>2.8</v>
      </c>
      <c r="K82" s="118"/>
    </row>
    <row r="83" spans="1:11" s="105" customFormat="1" ht="15.75" x14ac:dyDescent="0.25">
      <c r="A83" s="106">
        <v>42998</v>
      </c>
      <c r="B83" s="107"/>
      <c r="C83" s="110">
        <v>38.800000000000168</v>
      </c>
      <c r="D83" s="108">
        <v>5.9999999999993392</v>
      </c>
      <c r="E83" s="104">
        <v>104.80000000000001</v>
      </c>
      <c r="F83" s="110">
        <v>84.4</v>
      </c>
      <c r="G83" s="115"/>
      <c r="H83" s="117"/>
      <c r="I83" s="112"/>
      <c r="J83" s="110">
        <v>0.4</v>
      </c>
      <c r="K83" s="118"/>
    </row>
    <row r="84" spans="1:11" s="105" customFormat="1" ht="15.75" x14ac:dyDescent="0.25">
      <c r="A84" s="106">
        <v>42999</v>
      </c>
      <c r="B84" s="107"/>
      <c r="C84" s="110">
        <v>28.400000000000425</v>
      </c>
      <c r="D84" s="108">
        <v>7.2000000000000952</v>
      </c>
      <c r="E84" s="104">
        <v>57.999999999999829</v>
      </c>
      <c r="F84" s="110">
        <v>110</v>
      </c>
      <c r="G84" s="109"/>
      <c r="H84" s="117"/>
      <c r="I84" s="112"/>
      <c r="J84" s="110">
        <v>2</v>
      </c>
      <c r="K84" s="118"/>
    </row>
    <row r="85" spans="1:11" s="105" customFormat="1" ht="15.75" x14ac:dyDescent="0.25">
      <c r="A85" s="106">
        <v>43004</v>
      </c>
      <c r="B85" s="107">
        <v>5.6</v>
      </c>
      <c r="C85" s="110">
        <v>12.4</v>
      </c>
      <c r="D85" s="108">
        <v>4.8</v>
      </c>
      <c r="E85" s="104">
        <v>87</v>
      </c>
      <c r="F85" s="110">
        <v>102.8</v>
      </c>
      <c r="G85" s="109"/>
      <c r="H85" s="117"/>
      <c r="I85" s="112"/>
      <c r="J85" s="110">
        <v>1.6</v>
      </c>
      <c r="K85" s="118"/>
    </row>
    <row r="86" spans="1:11" s="105" customFormat="1" ht="16.5" thickBot="1" x14ac:dyDescent="0.3">
      <c r="A86" s="106">
        <v>43006</v>
      </c>
      <c r="B86" s="107"/>
      <c r="C86" s="110"/>
      <c r="D86" s="108"/>
      <c r="E86" s="104"/>
      <c r="F86" s="110">
        <v>105.6</v>
      </c>
      <c r="G86" s="109">
        <v>4.8</v>
      </c>
      <c r="H86" s="117"/>
      <c r="I86" s="112"/>
      <c r="J86" s="110"/>
      <c r="K86" s="118"/>
    </row>
    <row r="87" spans="1:11" s="78" customFormat="1" ht="33" thickTop="1" thickBot="1" x14ac:dyDescent="0.25">
      <c r="A87" s="121" t="s">
        <v>1749</v>
      </c>
      <c r="B87" s="122">
        <v>10.1</v>
      </c>
      <c r="C87" s="123">
        <v>114.5</v>
      </c>
      <c r="D87" s="123">
        <v>8.8000000000000007</v>
      </c>
      <c r="E87" s="123">
        <v>167.5</v>
      </c>
      <c r="F87" s="122">
        <v>58.9</v>
      </c>
      <c r="G87" s="122">
        <v>9.1999999999999993</v>
      </c>
      <c r="H87" s="123">
        <v>2.4</v>
      </c>
      <c r="I87" s="124"/>
      <c r="J87" s="123">
        <v>3.2</v>
      </c>
      <c r="K87" s="122">
        <v>1.6</v>
      </c>
    </row>
    <row r="88" spans="1:11" s="127" customFormat="1" ht="18" customHeight="1" thickTop="1" thickBot="1" x14ac:dyDescent="0.25">
      <c r="A88" s="125" t="s">
        <v>1750</v>
      </c>
      <c r="B88" s="126">
        <v>12</v>
      </c>
      <c r="C88" s="126">
        <v>126</v>
      </c>
      <c r="D88" s="126">
        <v>114</v>
      </c>
      <c r="E88" s="126">
        <v>124</v>
      </c>
      <c r="F88" s="126">
        <v>71</v>
      </c>
      <c r="G88" s="126">
        <v>8</v>
      </c>
      <c r="H88" s="126">
        <v>1</v>
      </c>
      <c r="I88" s="126"/>
      <c r="J88" s="126">
        <v>125</v>
      </c>
      <c r="K88" s="126">
        <v>1</v>
      </c>
    </row>
    <row r="89" spans="1:11" s="128" customFormat="1" ht="32.25" customHeight="1" thickTop="1" x14ac:dyDescent="0.2">
      <c r="B89" s="129"/>
      <c r="C89" s="129"/>
      <c r="D89" s="130"/>
      <c r="E89" s="129"/>
      <c r="F89" s="129"/>
      <c r="G89" s="129"/>
      <c r="H89" s="129"/>
      <c r="I89" s="129"/>
      <c r="J89" s="129"/>
      <c r="K89" s="129"/>
    </row>
    <row r="90" spans="1:11" s="78" customFormat="1" ht="32.25" customHeight="1" x14ac:dyDescent="0.2">
      <c r="A90" s="131" t="s">
        <v>1751</v>
      </c>
      <c r="B90" s="173" t="s">
        <v>1752</v>
      </c>
      <c r="C90" s="174"/>
      <c r="D90" s="174"/>
      <c r="E90" s="174"/>
      <c r="F90" s="174"/>
      <c r="G90" s="175"/>
      <c r="H90" s="129"/>
      <c r="I90" s="129"/>
      <c r="J90" s="129"/>
      <c r="K90" s="129"/>
    </row>
    <row r="91" spans="1:11" s="78" customFormat="1" ht="15.75" x14ac:dyDescent="0.25">
      <c r="A91" s="132"/>
      <c r="B91" s="176" t="s">
        <v>1753</v>
      </c>
      <c r="C91" s="177"/>
      <c r="D91" s="177"/>
      <c r="E91" s="177"/>
      <c r="F91" s="177"/>
      <c r="G91" s="178"/>
      <c r="H91" s="133"/>
      <c r="I91" s="133"/>
      <c r="J91" s="133"/>
      <c r="K91" s="133"/>
    </row>
    <row r="92" spans="1:11" s="78" customFormat="1" ht="15.75" x14ac:dyDescent="0.25">
      <c r="A92" s="134"/>
      <c r="B92" s="135"/>
      <c r="C92" s="129"/>
      <c r="D92" s="130"/>
      <c r="E92" s="129"/>
      <c r="F92" s="129"/>
      <c r="G92" s="133"/>
      <c r="H92" s="133"/>
      <c r="I92" s="133"/>
      <c r="J92" s="133"/>
      <c r="K92" s="133"/>
    </row>
    <row r="93" spans="1:11" s="78" customFormat="1" x14ac:dyDescent="0.2">
      <c r="B93" s="133"/>
      <c r="C93" s="133"/>
      <c r="D93" s="136"/>
      <c r="E93" s="133"/>
      <c r="F93" s="133"/>
      <c r="G93" s="133"/>
      <c r="H93" s="133"/>
      <c r="I93" s="133"/>
      <c r="J93" s="133"/>
      <c r="K93" s="133"/>
    </row>
    <row r="94" spans="1:11" s="78" customFormat="1" x14ac:dyDescent="0.2">
      <c r="A94" s="134"/>
      <c r="B94" s="133"/>
      <c r="C94" s="133"/>
      <c r="D94" s="136"/>
      <c r="E94" s="133"/>
      <c r="F94" s="133"/>
      <c r="G94" s="133"/>
      <c r="H94" s="133"/>
      <c r="I94" s="133"/>
      <c r="J94" s="133"/>
      <c r="K94" s="133"/>
    </row>
    <row r="95" spans="1:11" s="78" customFormat="1" x14ac:dyDescent="0.2">
      <c r="B95" s="137"/>
      <c r="C95" s="137"/>
      <c r="D95" s="138"/>
      <c r="E95" s="137"/>
      <c r="F95" s="137"/>
      <c r="G95" s="137"/>
      <c r="H95" s="137"/>
      <c r="I95" s="137"/>
      <c r="J95" s="137"/>
      <c r="K95" s="137"/>
    </row>
    <row r="96" spans="1:11" s="78" customFormat="1" x14ac:dyDescent="0.2">
      <c r="A96" s="134"/>
      <c r="B96" s="133"/>
      <c r="C96" s="133"/>
      <c r="D96" s="136"/>
      <c r="E96" s="133"/>
      <c r="F96" s="133"/>
      <c r="G96" s="133"/>
      <c r="H96" s="133"/>
      <c r="I96" s="133"/>
      <c r="J96" s="133"/>
      <c r="K96" s="133"/>
    </row>
    <row r="97" spans="1:11" s="139" customFormat="1" x14ac:dyDescent="0.2">
      <c r="A97" s="78"/>
      <c r="B97" s="133"/>
      <c r="C97" s="133"/>
      <c r="D97" s="136"/>
      <c r="E97" s="133"/>
      <c r="F97" s="133"/>
      <c r="G97" s="133"/>
      <c r="H97" s="133"/>
      <c r="I97" s="133"/>
      <c r="J97" s="133"/>
      <c r="K97" s="133"/>
    </row>
    <row r="98" spans="1:11" s="78" customFormat="1" x14ac:dyDescent="0.2">
      <c r="A98" s="134"/>
      <c r="B98" s="133"/>
      <c r="C98" s="133"/>
      <c r="D98" s="136"/>
      <c r="E98" s="133"/>
      <c r="F98" s="133"/>
      <c r="G98" s="133"/>
      <c r="H98" s="133"/>
      <c r="I98" s="133"/>
      <c r="J98" s="133"/>
      <c r="K98" s="133"/>
    </row>
    <row r="99" spans="1:11" s="78" customFormat="1" x14ac:dyDescent="0.2">
      <c r="B99" s="133"/>
      <c r="C99" s="133"/>
      <c r="D99" s="136"/>
      <c r="E99" s="133"/>
      <c r="F99" s="133"/>
      <c r="G99" s="133"/>
      <c r="H99" s="133"/>
      <c r="I99" s="133"/>
      <c r="J99" s="133"/>
      <c r="K99" s="133"/>
    </row>
    <row r="100" spans="1:11" s="78" customFormat="1" x14ac:dyDescent="0.2">
      <c r="A100" s="134"/>
      <c r="B100" s="133"/>
      <c r="C100" s="133"/>
      <c r="D100" s="136"/>
      <c r="E100" s="133"/>
      <c r="F100" s="133"/>
      <c r="G100" s="133"/>
      <c r="H100" s="133"/>
      <c r="I100" s="133"/>
      <c r="J100" s="133"/>
      <c r="K100" s="133"/>
    </row>
    <row r="101" spans="1:11" s="78" customFormat="1" x14ac:dyDescent="0.2">
      <c r="A101" s="61"/>
      <c r="B101" s="133"/>
      <c r="C101" s="133"/>
      <c r="D101" s="136"/>
      <c r="E101" s="133"/>
      <c r="F101" s="133"/>
      <c r="G101" s="133"/>
      <c r="H101" s="133"/>
      <c r="I101" s="133"/>
      <c r="J101" s="133"/>
      <c r="K101" s="133"/>
    </row>
    <row r="102" spans="1:11" s="78" customFormat="1" x14ac:dyDescent="0.2">
      <c r="A102" s="61"/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s="78" customFormat="1" x14ac:dyDescent="0.2">
      <c r="A103" s="61"/>
      <c r="B103" s="64"/>
      <c r="C103" s="64"/>
      <c r="D103" s="64"/>
      <c r="E103" s="64"/>
      <c r="F103" s="64"/>
      <c r="G103" s="64"/>
      <c r="H103" s="64"/>
      <c r="I103" s="64"/>
      <c r="J103" s="64"/>
      <c r="K103" s="64"/>
    </row>
  </sheetData>
  <dataConsolidate/>
  <mergeCells count="4">
    <mergeCell ref="A1:K1"/>
    <mergeCell ref="A2:K2"/>
    <mergeCell ref="B90:G90"/>
    <mergeCell ref="B91:G91"/>
  </mergeCells>
  <conditionalFormatting sqref="G89:J89 D89 B89 B11:B87 D11:D87 G11:J87 B92:B1048576 D92:D1048576 G92:J1048576 H90:J91">
    <cfRule type="cellIs" dxfId="13" priority="6" operator="greaterThanOrEqual">
      <formula>25</formula>
    </cfRule>
  </conditionalFormatting>
  <conditionalFormatting sqref="G89:J89 D89 B89 B11:B87 D11:D87 G11:J87 B92:B1048576 D92:D1048576 G92:J1048576 H90:J91">
    <cfRule type="cellIs" dxfId="12" priority="5" operator="lessThanOrEqual">
      <formula>25</formula>
    </cfRule>
  </conditionalFormatting>
  <conditionalFormatting sqref="E11:F29 E30:E32 E89:F89 K89:K1048576 C89 C11:C87 K11:K87 E33:F87 C92:C1048576 E92:F1048576">
    <cfRule type="cellIs" dxfId="11" priority="4" operator="greaterThanOrEqual">
      <formula>80</formula>
    </cfRule>
  </conditionalFormatting>
  <conditionalFormatting sqref="E11:F29 E30:E32 E89:F89 K89:K1048576 C89 C11:C87 K11:K87 E33:F87 C92:C1048576 E92:F1048576">
    <cfRule type="cellIs" dxfId="10" priority="3" operator="lessThanOrEqual">
      <formula>80</formula>
    </cfRule>
  </conditionalFormatting>
  <conditionalFormatting sqref="D13:K86">
    <cfRule type="containsBlanks" dxfId="9" priority="2">
      <formula>LEN(TRIM(D13))=0</formula>
    </cfRule>
  </conditionalFormatting>
  <conditionalFormatting sqref="B13:B86">
    <cfRule type="containsBlanks" dxfId="8" priority="1">
      <formula>LEN(TRIM(B13))=0</formula>
    </cfRule>
  </conditionalFormatting>
  <printOptions horizontalCentered="1" verticalCentered="1"/>
  <pageMargins left="0.5" right="0.5" top="0.5" bottom="0.5" header="0.5" footer="0.5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1"/>
  <sheetViews>
    <sheetView workbookViewId="0">
      <selection activeCell="G3" sqref="G3"/>
    </sheetView>
  </sheetViews>
  <sheetFormatPr defaultColWidth="8.85546875" defaultRowHeight="15" x14ac:dyDescent="0.25"/>
  <cols>
    <col min="1" max="1" width="13.7109375" style="39" bestFit="1" customWidth="1"/>
    <col min="2" max="2" width="17.85546875" style="39" bestFit="1" customWidth="1"/>
    <col min="3" max="3" width="13.85546875" style="39" bestFit="1" customWidth="1"/>
    <col min="4" max="4" width="11.28515625" style="39" bestFit="1" customWidth="1"/>
    <col min="5" max="5" width="34.42578125" style="39" bestFit="1" customWidth="1"/>
    <col min="6" max="6" width="35" style="39" bestFit="1" customWidth="1"/>
    <col min="7" max="7" width="27.140625" style="39" bestFit="1" customWidth="1"/>
    <col min="8" max="8" width="27.28515625" style="39" bestFit="1" customWidth="1"/>
    <col min="9" max="9" width="20.140625" style="39" bestFit="1" customWidth="1"/>
    <col min="10" max="10" width="3.5703125" style="39" bestFit="1" customWidth="1"/>
    <col min="11" max="11" width="15.5703125" style="39" bestFit="1" customWidth="1"/>
    <col min="12" max="12" width="42.5703125" style="39" bestFit="1" customWidth="1"/>
    <col min="13" max="17" width="8.85546875" style="39"/>
    <col min="18" max="18" width="12" style="39" bestFit="1" customWidth="1"/>
    <col min="19" max="19" width="14.85546875" style="39" customWidth="1"/>
    <col min="20" max="16384" width="8.85546875" style="39"/>
  </cols>
  <sheetData>
    <row r="1" spans="1:14" x14ac:dyDescent="0.25">
      <c r="A1" s="46" t="s">
        <v>12</v>
      </c>
      <c r="B1" s="47" t="s">
        <v>13</v>
      </c>
      <c r="C1" s="48" t="s">
        <v>14</v>
      </c>
      <c r="D1" s="47" t="s">
        <v>15</v>
      </c>
      <c r="E1" s="47" t="s">
        <v>16</v>
      </c>
      <c r="F1" s="47" t="s">
        <v>17</v>
      </c>
      <c r="G1" s="47" t="s">
        <v>18</v>
      </c>
      <c r="H1" s="49" t="s">
        <v>19</v>
      </c>
      <c r="I1" s="49" t="s">
        <v>20</v>
      </c>
      <c r="J1" s="49" t="s">
        <v>21</v>
      </c>
      <c r="K1" s="49" t="s">
        <v>22</v>
      </c>
      <c r="L1" s="50" t="s">
        <v>23</v>
      </c>
      <c r="M1" s="47" t="s">
        <v>24</v>
      </c>
      <c r="N1" s="51" t="s">
        <v>25</v>
      </c>
    </row>
    <row r="2" spans="1:14" x14ac:dyDescent="0.25">
      <c r="A2" s="53" t="s">
        <v>26</v>
      </c>
      <c r="B2" s="54" t="s">
        <v>27</v>
      </c>
      <c r="C2" s="55">
        <v>42879</v>
      </c>
      <c r="D2" s="54" t="s">
        <v>28</v>
      </c>
      <c r="E2" s="56">
        <v>16.000000000000014</v>
      </c>
      <c r="F2" s="54">
        <v>25</v>
      </c>
      <c r="G2" s="54" t="s">
        <v>29</v>
      </c>
      <c r="H2" s="56">
        <v>0</v>
      </c>
      <c r="I2" s="56">
        <v>186.4</v>
      </c>
      <c r="J2" s="56">
        <v>7.5</v>
      </c>
      <c r="K2" s="56">
        <v>10</v>
      </c>
      <c r="L2" s="57"/>
      <c r="M2" s="54"/>
      <c r="N2" s="52"/>
    </row>
    <row r="3" spans="1:14" x14ac:dyDescent="0.25">
      <c r="A3" s="53" t="s">
        <v>30</v>
      </c>
      <c r="B3" s="54" t="s">
        <v>31</v>
      </c>
      <c r="C3" s="55">
        <v>42879</v>
      </c>
      <c r="D3" s="58" t="s">
        <v>32</v>
      </c>
      <c r="E3" s="56">
        <v>183.59999999999931</v>
      </c>
      <c r="F3" s="54">
        <v>80</v>
      </c>
      <c r="G3" s="54" t="s">
        <v>33</v>
      </c>
      <c r="H3" s="56">
        <v>0.5</v>
      </c>
      <c r="I3" s="56">
        <v>381</v>
      </c>
      <c r="J3" s="56">
        <v>7.6</v>
      </c>
      <c r="K3" s="56">
        <v>60</v>
      </c>
      <c r="L3" s="57"/>
      <c r="M3" s="54"/>
      <c r="N3" s="52"/>
    </row>
    <row r="4" spans="1:14" x14ac:dyDescent="0.25">
      <c r="A4" s="53" t="s">
        <v>34</v>
      </c>
      <c r="B4" s="54" t="s">
        <v>35</v>
      </c>
      <c r="C4" s="55">
        <v>42879</v>
      </c>
      <c r="D4" s="54" t="s">
        <v>36</v>
      </c>
      <c r="E4" s="56">
        <v>42.399999999999771</v>
      </c>
      <c r="F4" s="54">
        <v>25</v>
      </c>
      <c r="G4" s="54" t="s">
        <v>33</v>
      </c>
      <c r="H4" s="56">
        <v>0.1</v>
      </c>
      <c r="I4" s="56">
        <v>180.7</v>
      </c>
      <c r="J4" s="56">
        <v>7.7</v>
      </c>
      <c r="K4" s="56">
        <v>22</v>
      </c>
      <c r="L4" s="57"/>
      <c r="M4" s="54"/>
      <c r="N4" s="52"/>
    </row>
    <row r="5" spans="1:14" x14ac:dyDescent="0.25">
      <c r="A5" s="53" t="s">
        <v>37</v>
      </c>
      <c r="B5" s="54" t="s">
        <v>38</v>
      </c>
      <c r="C5" s="55">
        <v>42879</v>
      </c>
      <c r="D5" s="54" t="s">
        <v>39</v>
      </c>
      <c r="E5" s="56">
        <v>56.400000000000006</v>
      </c>
      <c r="F5" s="54">
        <v>80</v>
      </c>
      <c r="G5" s="54" t="s">
        <v>29</v>
      </c>
      <c r="H5" s="56">
        <v>0.6</v>
      </c>
      <c r="I5" s="56">
        <v>379</v>
      </c>
      <c r="J5" s="56">
        <v>7.6</v>
      </c>
      <c r="K5" s="56">
        <v>50</v>
      </c>
      <c r="L5" s="57"/>
      <c r="M5" s="54"/>
      <c r="N5" s="52"/>
    </row>
    <row r="6" spans="1:14" x14ac:dyDescent="0.25">
      <c r="A6" s="53" t="s">
        <v>40</v>
      </c>
      <c r="B6" s="54" t="s">
        <v>41</v>
      </c>
      <c r="C6" s="55">
        <v>42879</v>
      </c>
      <c r="D6" s="54" t="s">
        <v>42</v>
      </c>
      <c r="E6" s="56">
        <v>110.4</v>
      </c>
      <c r="F6" s="54">
        <v>80</v>
      </c>
      <c r="G6" s="54" t="s">
        <v>33</v>
      </c>
      <c r="H6" s="56">
        <v>0.3</v>
      </c>
      <c r="I6" s="56">
        <v>247.8</v>
      </c>
      <c r="J6" s="56">
        <v>7.5</v>
      </c>
      <c r="K6" s="56">
        <v>81</v>
      </c>
      <c r="L6" s="57"/>
      <c r="M6" s="54"/>
      <c r="N6" s="52"/>
    </row>
    <row r="7" spans="1:14" x14ac:dyDescent="0.25">
      <c r="A7" s="53" t="s">
        <v>43</v>
      </c>
      <c r="B7" s="54" t="s">
        <v>44</v>
      </c>
      <c r="C7" s="55">
        <v>42881</v>
      </c>
      <c r="D7" s="54" t="s">
        <v>45</v>
      </c>
      <c r="E7" s="56">
        <v>24.799999999999933</v>
      </c>
      <c r="F7" s="54">
        <v>25</v>
      </c>
      <c r="G7" s="54" t="s">
        <v>29</v>
      </c>
      <c r="H7" s="56">
        <v>0.1</v>
      </c>
      <c r="I7" s="56">
        <v>208.3</v>
      </c>
      <c r="J7" s="56">
        <v>8</v>
      </c>
      <c r="K7" s="56">
        <v>11</v>
      </c>
      <c r="L7" s="57"/>
      <c r="M7" s="54"/>
      <c r="N7" s="52"/>
    </row>
    <row r="8" spans="1:14" x14ac:dyDescent="0.25">
      <c r="A8" s="53" t="s">
        <v>46</v>
      </c>
      <c r="B8" s="54" t="s">
        <v>47</v>
      </c>
      <c r="C8" s="55">
        <v>42880</v>
      </c>
      <c r="D8" s="54" t="s">
        <v>45</v>
      </c>
      <c r="E8" s="56">
        <v>27.199999999999669</v>
      </c>
      <c r="F8" s="54">
        <v>25</v>
      </c>
      <c r="G8" s="54" t="s">
        <v>33</v>
      </c>
      <c r="H8" s="56">
        <v>0</v>
      </c>
      <c r="I8" s="56">
        <v>188.4</v>
      </c>
      <c r="J8" s="56">
        <v>7.5</v>
      </c>
      <c r="K8" s="56">
        <v>18</v>
      </c>
      <c r="L8" s="57"/>
      <c r="M8" s="54"/>
      <c r="N8" s="52"/>
    </row>
    <row r="9" spans="1:14" x14ac:dyDescent="0.25">
      <c r="A9" s="53" t="s">
        <v>48</v>
      </c>
      <c r="B9" s="54" t="s">
        <v>49</v>
      </c>
      <c r="C9" s="55">
        <v>42880</v>
      </c>
      <c r="D9" s="54" t="s">
        <v>50</v>
      </c>
      <c r="E9" s="56">
        <v>93.200000000000387</v>
      </c>
      <c r="F9" s="54">
        <v>200</v>
      </c>
      <c r="G9" s="54" t="s">
        <v>29</v>
      </c>
      <c r="H9" s="56">
        <v>0.3</v>
      </c>
      <c r="I9" s="56">
        <v>368</v>
      </c>
      <c r="J9" s="56">
        <v>7.7</v>
      </c>
      <c r="K9" s="56">
        <v>47</v>
      </c>
      <c r="L9" s="57"/>
      <c r="M9" s="54"/>
      <c r="N9" s="52"/>
    </row>
    <row r="10" spans="1:14" x14ac:dyDescent="0.25">
      <c r="A10" s="53" t="s">
        <v>51</v>
      </c>
      <c r="B10" s="54" t="s">
        <v>52</v>
      </c>
      <c r="C10" s="55">
        <v>42880</v>
      </c>
      <c r="D10" s="54" t="s">
        <v>53</v>
      </c>
      <c r="E10" s="56">
        <v>332.79999999999978</v>
      </c>
      <c r="F10" s="54">
        <v>200</v>
      </c>
      <c r="G10" s="54" t="s">
        <v>33</v>
      </c>
      <c r="H10" s="56">
        <v>0.5</v>
      </c>
      <c r="I10" s="56">
        <v>398</v>
      </c>
      <c r="J10" s="56">
        <v>7.7</v>
      </c>
      <c r="K10" s="56">
        <v>121</v>
      </c>
      <c r="L10" s="57"/>
      <c r="M10" s="54"/>
      <c r="N10" s="52"/>
    </row>
    <row r="11" spans="1:14" x14ac:dyDescent="0.25">
      <c r="A11" s="53" t="s">
        <v>54</v>
      </c>
      <c r="B11" s="54" t="s">
        <v>55</v>
      </c>
      <c r="C11" s="55">
        <v>42880</v>
      </c>
      <c r="D11" s="54" t="s">
        <v>56</v>
      </c>
      <c r="E11" s="56">
        <v>136.80000000000004</v>
      </c>
      <c r="F11" s="54">
        <v>200</v>
      </c>
      <c r="G11" s="54" t="s">
        <v>29</v>
      </c>
      <c r="H11" s="56">
        <v>0.3</v>
      </c>
      <c r="I11" s="56">
        <v>442</v>
      </c>
      <c r="J11" s="56">
        <v>7.5</v>
      </c>
      <c r="K11" s="56">
        <v>25</v>
      </c>
      <c r="L11" s="57"/>
      <c r="M11" s="54"/>
      <c r="N11" s="52"/>
    </row>
    <row r="12" spans="1:14" x14ac:dyDescent="0.25">
      <c r="A12" s="53" t="s">
        <v>57</v>
      </c>
      <c r="B12" s="54" t="s">
        <v>58</v>
      </c>
      <c r="C12" s="55">
        <v>42880</v>
      </c>
      <c r="D12" s="54" t="s">
        <v>59</v>
      </c>
      <c r="E12" s="56">
        <v>105.19999999999996</v>
      </c>
      <c r="F12" s="54">
        <v>200</v>
      </c>
      <c r="G12" s="54" t="s">
        <v>29</v>
      </c>
      <c r="H12" s="56">
        <v>0.3</v>
      </c>
      <c r="I12" s="56">
        <v>289.89999999999998</v>
      </c>
      <c r="J12" s="56">
        <v>7.7</v>
      </c>
      <c r="K12" s="56">
        <v>47</v>
      </c>
      <c r="L12" s="57"/>
      <c r="M12" s="54"/>
      <c r="N12" s="52"/>
    </row>
    <row r="13" spans="1:14" x14ac:dyDescent="0.25">
      <c r="A13" s="53" t="s">
        <v>60</v>
      </c>
      <c r="B13" s="54" t="s">
        <v>61</v>
      </c>
      <c r="C13" s="55">
        <v>42880</v>
      </c>
      <c r="D13" s="54" t="s">
        <v>62</v>
      </c>
      <c r="E13" s="56">
        <v>117.59999999999948</v>
      </c>
      <c r="F13" s="54">
        <v>200</v>
      </c>
      <c r="G13" s="54" t="s">
        <v>29</v>
      </c>
      <c r="H13" s="56">
        <v>0.2</v>
      </c>
      <c r="I13" s="56">
        <v>272.7</v>
      </c>
      <c r="J13" s="56">
        <v>7.7</v>
      </c>
      <c r="K13" s="56">
        <v>51</v>
      </c>
      <c r="L13" s="57"/>
      <c r="M13" s="54"/>
      <c r="N13" s="52"/>
    </row>
    <row r="14" spans="1:14" x14ac:dyDescent="0.25">
      <c r="A14" s="53" t="s">
        <v>63</v>
      </c>
      <c r="B14" s="54" t="s">
        <v>64</v>
      </c>
      <c r="C14" s="55">
        <v>42880</v>
      </c>
      <c r="D14" s="54" t="s">
        <v>65</v>
      </c>
      <c r="E14" s="56">
        <v>24.000000000000021</v>
      </c>
      <c r="F14" s="54">
        <v>200</v>
      </c>
      <c r="G14" s="54" t="s">
        <v>29</v>
      </c>
      <c r="H14" s="56">
        <v>0</v>
      </c>
      <c r="I14" s="56">
        <v>275.5</v>
      </c>
      <c r="J14" s="56">
        <v>7.8</v>
      </c>
      <c r="K14" s="56">
        <v>14</v>
      </c>
      <c r="L14" s="57"/>
      <c r="M14" s="54"/>
      <c r="N14" s="52"/>
    </row>
    <row r="15" spans="1:14" x14ac:dyDescent="0.25">
      <c r="A15" s="53" t="s">
        <v>66</v>
      </c>
      <c r="B15" s="54" t="s">
        <v>67</v>
      </c>
      <c r="C15" s="55">
        <v>42880</v>
      </c>
      <c r="D15" s="54" t="s">
        <v>68</v>
      </c>
      <c r="E15" s="56">
        <v>7.6000000000000512</v>
      </c>
      <c r="F15" s="54">
        <v>200</v>
      </c>
      <c r="G15" s="54" t="s">
        <v>29</v>
      </c>
      <c r="H15" s="56">
        <v>0</v>
      </c>
      <c r="I15" s="56">
        <v>276.10000000000002</v>
      </c>
      <c r="J15" s="56">
        <v>7.9</v>
      </c>
      <c r="K15" s="56">
        <v>19</v>
      </c>
      <c r="L15" s="57"/>
      <c r="M15" s="54"/>
      <c r="N15" s="52"/>
    </row>
    <row r="16" spans="1:14" x14ac:dyDescent="0.25">
      <c r="A16" s="53" t="s">
        <v>69</v>
      </c>
      <c r="B16" s="54" t="s">
        <v>70</v>
      </c>
      <c r="C16" s="55">
        <v>42880</v>
      </c>
      <c r="D16" s="54" t="s">
        <v>71</v>
      </c>
      <c r="E16" s="56">
        <v>6.8000000000001393</v>
      </c>
      <c r="F16" s="54">
        <v>200</v>
      </c>
      <c r="G16" s="54" t="s">
        <v>29</v>
      </c>
      <c r="H16" s="56">
        <v>0</v>
      </c>
      <c r="I16" s="56">
        <v>296.39999999999998</v>
      </c>
      <c r="J16" s="56">
        <v>7.8</v>
      </c>
      <c r="K16" s="56">
        <v>4</v>
      </c>
      <c r="L16" s="57"/>
      <c r="M16" s="54"/>
      <c r="N16" s="52"/>
    </row>
    <row r="17" spans="1:14" x14ac:dyDescent="0.25">
      <c r="A17" s="53" t="s">
        <v>72</v>
      </c>
      <c r="B17" s="54" t="s">
        <v>73</v>
      </c>
      <c r="C17" s="55">
        <v>42880</v>
      </c>
      <c r="D17" s="54" t="s">
        <v>74</v>
      </c>
      <c r="E17" s="56">
        <v>49.19999999999991</v>
      </c>
      <c r="F17" s="54">
        <v>200</v>
      </c>
      <c r="G17" s="54" t="s">
        <v>29</v>
      </c>
      <c r="H17" s="56">
        <v>0</v>
      </c>
      <c r="I17" s="56">
        <v>284.5</v>
      </c>
      <c r="J17" s="56">
        <v>7.5</v>
      </c>
      <c r="K17" s="56">
        <v>57</v>
      </c>
      <c r="L17" s="57"/>
      <c r="M17" s="54"/>
      <c r="N17" s="52"/>
    </row>
    <row r="18" spans="1:14" x14ac:dyDescent="0.25">
      <c r="A18" s="53" t="s">
        <v>75</v>
      </c>
      <c r="B18" s="54" t="s">
        <v>76</v>
      </c>
      <c r="C18" s="55">
        <v>42880</v>
      </c>
      <c r="D18" s="54" t="s">
        <v>77</v>
      </c>
      <c r="E18" s="56">
        <v>11.599999999999611</v>
      </c>
      <c r="F18" s="54">
        <v>200</v>
      </c>
      <c r="G18" s="54" t="s">
        <v>29</v>
      </c>
      <c r="H18" s="56">
        <v>0</v>
      </c>
      <c r="I18" s="56">
        <v>260</v>
      </c>
      <c r="J18" s="56">
        <v>7.9</v>
      </c>
      <c r="K18" s="56">
        <v>15</v>
      </c>
      <c r="L18" s="57"/>
      <c r="M18" s="54"/>
      <c r="N18" s="52"/>
    </row>
    <row r="19" spans="1:14" x14ac:dyDescent="0.25">
      <c r="A19" s="53" t="s">
        <v>78</v>
      </c>
      <c r="B19" s="54" t="s">
        <v>79</v>
      </c>
      <c r="C19" s="55">
        <v>42880</v>
      </c>
      <c r="D19" s="54" t="s">
        <v>80</v>
      </c>
      <c r="E19" s="56">
        <v>25.199999999999889</v>
      </c>
      <c r="F19" s="54">
        <v>200</v>
      </c>
      <c r="G19" s="54" t="s">
        <v>29</v>
      </c>
      <c r="H19" s="56">
        <v>0.1</v>
      </c>
      <c r="I19" s="56">
        <v>246.9</v>
      </c>
      <c r="J19" s="56">
        <v>7.6</v>
      </c>
      <c r="K19" s="56">
        <v>21</v>
      </c>
      <c r="L19" s="57"/>
      <c r="M19" s="54"/>
      <c r="N19" s="52"/>
    </row>
    <row r="20" spans="1:14" x14ac:dyDescent="0.25">
      <c r="A20" s="53" t="s">
        <v>81</v>
      </c>
      <c r="B20" s="54" t="s">
        <v>82</v>
      </c>
      <c r="C20" s="55">
        <v>42880</v>
      </c>
      <c r="D20" s="54" t="s">
        <v>83</v>
      </c>
      <c r="E20" s="56">
        <v>25.999999999999801</v>
      </c>
      <c r="F20" s="54">
        <v>25</v>
      </c>
      <c r="G20" s="54" t="s">
        <v>33</v>
      </c>
      <c r="H20" s="56">
        <v>0</v>
      </c>
      <c r="I20" s="56">
        <v>200</v>
      </c>
      <c r="J20" s="56">
        <v>8</v>
      </c>
      <c r="K20" s="56">
        <v>15</v>
      </c>
      <c r="L20" s="57"/>
      <c r="M20" s="54"/>
      <c r="N20" s="52"/>
    </row>
    <row r="21" spans="1:14" x14ac:dyDescent="0.25">
      <c r="A21" s="53" t="s">
        <v>84</v>
      </c>
      <c r="B21" s="54" t="s">
        <v>85</v>
      </c>
      <c r="C21" s="55">
        <v>42881</v>
      </c>
      <c r="D21" s="54" t="s">
        <v>86</v>
      </c>
      <c r="E21" s="56">
        <v>12.399999999999523</v>
      </c>
      <c r="F21" s="54">
        <v>200</v>
      </c>
      <c r="G21" s="54" t="s">
        <v>29</v>
      </c>
      <c r="H21" s="56">
        <v>0</v>
      </c>
      <c r="I21" s="56">
        <v>220.3</v>
      </c>
      <c r="J21" s="56">
        <v>7.7</v>
      </c>
      <c r="K21" s="56">
        <v>10</v>
      </c>
      <c r="L21" s="57"/>
      <c r="M21" s="54"/>
      <c r="N21" s="52"/>
    </row>
    <row r="22" spans="1:14" x14ac:dyDescent="0.25">
      <c r="A22" s="53" t="s">
        <v>87</v>
      </c>
      <c r="B22" s="54" t="s">
        <v>88</v>
      </c>
      <c r="C22" s="55">
        <v>42881</v>
      </c>
      <c r="D22" s="54" t="s">
        <v>89</v>
      </c>
      <c r="E22" s="56">
        <v>129.19999999999999</v>
      </c>
      <c r="F22" s="54">
        <v>200</v>
      </c>
      <c r="G22" s="54" t="s">
        <v>29</v>
      </c>
      <c r="H22" s="56">
        <v>0.2</v>
      </c>
      <c r="I22" s="56">
        <v>192.5</v>
      </c>
      <c r="J22" s="56">
        <v>7.9</v>
      </c>
      <c r="K22" s="56">
        <v>32</v>
      </c>
      <c r="L22" s="57"/>
      <c r="M22" s="54"/>
      <c r="N22" s="52"/>
    </row>
    <row r="23" spans="1:14" x14ac:dyDescent="0.25">
      <c r="A23" s="53" t="s">
        <v>90</v>
      </c>
      <c r="B23" s="54" t="s">
        <v>91</v>
      </c>
      <c r="C23" s="55">
        <v>42881</v>
      </c>
      <c r="D23" s="54" t="s">
        <v>92</v>
      </c>
      <c r="E23" s="56">
        <v>101.60000000000036</v>
      </c>
      <c r="F23" s="54">
        <v>200</v>
      </c>
      <c r="G23" s="54" t="s">
        <v>29</v>
      </c>
      <c r="H23" s="56">
        <v>0.2</v>
      </c>
      <c r="I23" s="56">
        <v>193.6</v>
      </c>
      <c r="J23" s="56">
        <v>7.8</v>
      </c>
      <c r="K23" s="56">
        <v>30</v>
      </c>
      <c r="L23" s="57"/>
      <c r="M23" s="54"/>
      <c r="N23" s="52"/>
    </row>
    <row r="24" spans="1:14" x14ac:dyDescent="0.25">
      <c r="A24" s="53" t="s">
        <v>93</v>
      </c>
      <c r="B24" s="54" t="s">
        <v>94</v>
      </c>
      <c r="C24" s="55">
        <v>42881</v>
      </c>
      <c r="D24" s="54" t="s">
        <v>95</v>
      </c>
      <c r="E24" s="56">
        <v>197.60000000000045</v>
      </c>
      <c r="F24" s="54">
        <v>200</v>
      </c>
      <c r="G24" s="54" t="s">
        <v>29</v>
      </c>
      <c r="H24" s="56">
        <v>0.2</v>
      </c>
      <c r="I24" s="56">
        <v>144</v>
      </c>
      <c r="J24" s="56">
        <v>7.8</v>
      </c>
      <c r="K24" s="56">
        <v>49</v>
      </c>
      <c r="L24" s="57"/>
      <c r="M24" s="54"/>
      <c r="N24" s="52"/>
    </row>
    <row r="25" spans="1:14" x14ac:dyDescent="0.25">
      <c r="A25" s="53" t="s">
        <v>96</v>
      </c>
      <c r="B25" s="54" t="s">
        <v>97</v>
      </c>
      <c r="C25" s="55">
        <v>42881</v>
      </c>
      <c r="D25" s="54" t="s">
        <v>98</v>
      </c>
      <c r="E25" s="56">
        <v>28.400000000000425</v>
      </c>
      <c r="F25" s="54">
        <v>200</v>
      </c>
      <c r="G25" s="54" t="s">
        <v>29</v>
      </c>
      <c r="H25" s="56">
        <v>0.1</v>
      </c>
      <c r="I25" s="56">
        <v>230.8</v>
      </c>
      <c r="J25" s="56">
        <v>8</v>
      </c>
      <c r="K25" s="56">
        <v>10</v>
      </c>
      <c r="L25" s="57"/>
      <c r="M25" s="54"/>
      <c r="N25" s="52"/>
    </row>
    <row r="26" spans="1:14" x14ac:dyDescent="0.25">
      <c r="A26" s="53" t="s">
        <v>99</v>
      </c>
      <c r="B26" s="54" t="s">
        <v>100</v>
      </c>
      <c r="C26" s="55">
        <v>42881</v>
      </c>
      <c r="D26" s="54" t="s">
        <v>101</v>
      </c>
      <c r="E26" s="56">
        <v>211.19999999999982</v>
      </c>
      <c r="F26" s="54">
        <v>200</v>
      </c>
      <c r="G26" s="54" t="s">
        <v>33</v>
      </c>
      <c r="H26" s="56">
        <v>0.5</v>
      </c>
      <c r="I26" s="56">
        <v>231.2</v>
      </c>
      <c r="J26" s="56">
        <v>7.7</v>
      </c>
      <c r="K26" s="56">
        <v>42</v>
      </c>
      <c r="L26" s="57"/>
      <c r="M26" s="54"/>
      <c r="N26" s="52"/>
    </row>
    <row r="27" spans="1:14" x14ac:dyDescent="0.25">
      <c r="A27" s="53" t="s">
        <v>102</v>
      </c>
      <c r="B27" s="54" t="s">
        <v>103</v>
      </c>
      <c r="C27" s="55">
        <v>42881</v>
      </c>
      <c r="D27" s="54" t="s">
        <v>104</v>
      </c>
      <c r="E27" s="56">
        <v>18.39999999999975</v>
      </c>
      <c r="F27" s="54">
        <v>200</v>
      </c>
      <c r="G27" s="54" t="s">
        <v>29</v>
      </c>
      <c r="H27" s="56">
        <v>0.1</v>
      </c>
      <c r="I27" s="56">
        <v>218.3</v>
      </c>
      <c r="J27" s="56">
        <v>7.9</v>
      </c>
      <c r="K27" s="56">
        <v>21</v>
      </c>
      <c r="L27" s="57"/>
      <c r="M27" s="54"/>
      <c r="N27" s="52"/>
    </row>
    <row r="28" spans="1:14" x14ac:dyDescent="0.25">
      <c r="A28" s="53" t="s">
        <v>105</v>
      </c>
      <c r="B28" s="54" t="s">
        <v>106</v>
      </c>
      <c r="C28" s="55">
        <v>42881</v>
      </c>
      <c r="D28" s="54" t="s">
        <v>107</v>
      </c>
      <c r="E28" s="56">
        <v>160.80000000000007</v>
      </c>
      <c r="F28" s="54">
        <v>80</v>
      </c>
      <c r="G28" s="54" t="s">
        <v>33</v>
      </c>
      <c r="H28" s="56">
        <v>0.6</v>
      </c>
      <c r="I28" s="56">
        <v>371</v>
      </c>
      <c r="J28" s="56">
        <v>7.7</v>
      </c>
      <c r="K28" s="56">
        <v>78</v>
      </c>
      <c r="L28" s="57"/>
      <c r="M28" s="54"/>
      <c r="N28" s="52"/>
    </row>
    <row r="29" spans="1:14" x14ac:dyDescent="0.25">
      <c r="A29" s="53" t="s">
        <v>108</v>
      </c>
      <c r="B29" s="54" t="s">
        <v>109</v>
      </c>
      <c r="C29" s="55">
        <v>42881</v>
      </c>
      <c r="D29" s="54" t="s">
        <v>83</v>
      </c>
      <c r="E29" s="56">
        <v>24.000000000000021</v>
      </c>
      <c r="F29" s="54">
        <v>25</v>
      </c>
      <c r="G29" s="54" t="s">
        <v>29</v>
      </c>
      <c r="H29" s="56">
        <v>0</v>
      </c>
      <c r="I29" s="56">
        <v>210.8</v>
      </c>
      <c r="J29" s="56">
        <v>7.8</v>
      </c>
      <c r="K29" s="56">
        <v>12</v>
      </c>
      <c r="L29" s="57"/>
      <c r="M29" s="54"/>
      <c r="N29" s="52"/>
    </row>
    <row r="30" spans="1:14" x14ac:dyDescent="0.25">
      <c r="A30" s="53" t="s">
        <v>110</v>
      </c>
      <c r="B30" s="54" t="s">
        <v>111</v>
      </c>
      <c r="C30" s="55">
        <v>42880</v>
      </c>
      <c r="D30" s="54" t="s">
        <v>39</v>
      </c>
      <c r="E30" s="56">
        <v>35.599999999999632</v>
      </c>
      <c r="F30" s="54">
        <v>80</v>
      </c>
      <c r="G30" s="54" t="s">
        <v>29</v>
      </c>
      <c r="H30" s="56">
        <v>0.4</v>
      </c>
      <c r="I30" s="56">
        <v>434</v>
      </c>
      <c r="J30" s="56">
        <v>7.4</v>
      </c>
      <c r="K30" s="56">
        <v>35</v>
      </c>
      <c r="L30" s="57"/>
      <c r="M30" s="54"/>
      <c r="N30" s="52"/>
    </row>
    <row r="31" spans="1:14" x14ac:dyDescent="0.25">
      <c r="A31" s="53" t="s">
        <v>112</v>
      </c>
      <c r="B31" s="54" t="s">
        <v>113</v>
      </c>
      <c r="C31" s="55">
        <v>42881</v>
      </c>
      <c r="D31" s="54" t="s">
        <v>39</v>
      </c>
      <c r="E31" s="56">
        <v>26.800000000000601</v>
      </c>
      <c r="F31" s="54">
        <v>80</v>
      </c>
      <c r="G31" s="54" t="s">
        <v>29</v>
      </c>
      <c r="H31" s="56">
        <v>0.7</v>
      </c>
      <c r="I31" s="56">
        <v>410</v>
      </c>
      <c r="J31" s="56">
        <v>7.6</v>
      </c>
      <c r="K31" s="56">
        <v>69</v>
      </c>
      <c r="L31" s="57"/>
      <c r="M31" s="54"/>
      <c r="N31" s="52"/>
    </row>
    <row r="32" spans="1:14" x14ac:dyDescent="0.25">
      <c r="A32" s="53" t="s">
        <v>114</v>
      </c>
      <c r="B32" s="54" t="s">
        <v>115</v>
      </c>
      <c r="C32" s="55">
        <v>42882</v>
      </c>
      <c r="D32" s="54" t="s">
        <v>39</v>
      </c>
      <c r="E32" s="56">
        <v>65.199999999999932</v>
      </c>
      <c r="F32" s="54">
        <v>80</v>
      </c>
      <c r="G32" s="54" t="s">
        <v>29</v>
      </c>
      <c r="H32" s="56"/>
      <c r="I32" s="56">
        <v>385</v>
      </c>
      <c r="J32" s="56">
        <v>7.8</v>
      </c>
      <c r="K32" s="56">
        <v>41</v>
      </c>
      <c r="L32" s="57"/>
      <c r="M32" s="54"/>
      <c r="N32" s="52"/>
    </row>
    <row r="33" spans="1:14" x14ac:dyDescent="0.25">
      <c r="A33" s="53" t="s">
        <v>116</v>
      </c>
      <c r="B33" s="54" t="s">
        <v>117</v>
      </c>
      <c r="C33" s="55">
        <v>42883</v>
      </c>
      <c r="D33" s="54" t="s">
        <v>39</v>
      </c>
      <c r="E33" s="56"/>
      <c r="F33" s="54">
        <v>80</v>
      </c>
      <c r="G33" s="54" t="s">
        <v>29</v>
      </c>
      <c r="H33" s="56"/>
      <c r="I33" s="56"/>
      <c r="J33" s="56"/>
      <c r="K33" s="56"/>
      <c r="L33" s="57" t="s">
        <v>118</v>
      </c>
      <c r="M33" s="54"/>
      <c r="N33" s="52"/>
    </row>
    <row r="34" spans="1:14" x14ac:dyDescent="0.25">
      <c r="A34" s="53" t="s">
        <v>119</v>
      </c>
      <c r="B34" s="54" t="s">
        <v>120</v>
      </c>
      <c r="C34" s="55">
        <v>42884</v>
      </c>
      <c r="D34" s="54" t="s">
        <v>39</v>
      </c>
      <c r="E34" s="56"/>
      <c r="F34" s="54">
        <v>80</v>
      </c>
      <c r="G34" s="54" t="s">
        <v>29</v>
      </c>
      <c r="H34" s="56"/>
      <c r="I34" s="56"/>
      <c r="J34" s="56"/>
      <c r="K34" s="56"/>
      <c r="L34" s="57" t="s">
        <v>118</v>
      </c>
      <c r="M34" s="54"/>
      <c r="N34" s="52"/>
    </row>
    <row r="35" spans="1:14" x14ac:dyDescent="0.25">
      <c r="A35" s="53" t="s">
        <v>121</v>
      </c>
      <c r="B35" s="54" t="s">
        <v>122</v>
      </c>
      <c r="C35" s="55">
        <v>42885</v>
      </c>
      <c r="D35" s="54" t="s">
        <v>39</v>
      </c>
      <c r="E35" s="56"/>
      <c r="F35" s="54">
        <v>80</v>
      </c>
      <c r="G35" s="54" t="s">
        <v>29</v>
      </c>
      <c r="H35" s="56"/>
      <c r="I35" s="56"/>
      <c r="J35" s="56"/>
      <c r="K35" s="56"/>
      <c r="L35" s="57" t="s">
        <v>118</v>
      </c>
      <c r="M35" s="54"/>
      <c r="N35" s="52"/>
    </row>
    <row r="36" spans="1:14" x14ac:dyDescent="0.25">
      <c r="A36" s="53" t="s">
        <v>123</v>
      </c>
      <c r="B36" s="54" t="s">
        <v>124</v>
      </c>
      <c r="C36" s="55">
        <v>42886</v>
      </c>
      <c r="D36" s="54" t="s">
        <v>39</v>
      </c>
      <c r="E36" s="56"/>
      <c r="F36" s="54">
        <v>80</v>
      </c>
      <c r="G36" s="54" t="s">
        <v>29</v>
      </c>
      <c r="H36" s="56"/>
      <c r="I36" s="56"/>
      <c r="J36" s="56"/>
      <c r="K36" s="56"/>
      <c r="L36" s="57" t="s">
        <v>118</v>
      </c>
      <c r="M36" s="54"/>
      <c r="N36" s="52"/>
    </row>
    <row r="37" spans="1:14" x14ac:dyDescent="0.25">
      <c r="A37" s="53" t="s">
        <v>125</v>
      </c>
      <c r="B37" s="54" t="s">
        <v>126</v>
      </c>
      <c r="C37" s="55">
        <v>42887</v>
      </c>
      <c r="D37" s="54" t="s">
        <v>39</v>
      </c>
      <c r="E37" s="56"/>
      <c r="F37" s="54">
        <v>80</v>
      </c>
      <c r="G37" s="54" t="s">
        <v>29</v>
      </c>
      <c r="H37" s="56"/>
      <c r="I37" s="56"/>
      <c r="J37" s="56"/>
      <c r="K37" s="56"/>
      <c r="L37" s="57" t="s">
        <v>118</v>
      </c>
      <c r="M37" s="54"/>
      <c r="N37" s="52"/>
    </row>
    <row r="38" spans="1:14" x14ac:dyDescent="0.25">
      <c r="A38" s="53" t="s">
        <v>127</v>
      </c>
      <c r="B38" s="54" t="s">
        <v>128</v>
      </c>
      <c r="C38" s="55">
        <v>42888</v>
      </c>
      <c r="D38" s="54" t="s">
        <v>39</v>
      </c>
      <c r="E38" s="56"/>
      <c r="F38" s="54">
        <v>80</v>
      </c>
      <c r="G38" s="54" t="s">
        <v>29</v>
      </c>
      <c r="H38" s="56"/>
      <c r="I38" s="56"/>
      <c r="J38" s="56"/>
      <c r="K38" s="56"/>
      <c r="L38" s="57" t="s">
        <v>118</v>
      </c>
      <c r="M38" s="54"/>
      <c r="N38" s="52"/>
    </row>
    <row r="39" spans="1:14" x14ac:dyDescent="0.25">
      <c r="A39" s="53" t="s">
        <v>129</v>
      </c>
      <c r="B39" s="54" t="s">
        <v>130</v>
      </c>
      <c r="C39" s="55">
        <v>42889</v>
      </c>
      <c r="D39" s="54" t="s">
        <v>39</v>
      </c>
      <c r="E39" s="56"/>
      <c r="F39" s="54">
        <v>80</v>
      </c>
      <c r="G39" s="54" t="s">
        <v>29</v>
      </c>
      <c r="H39" s="56"/>
      <c r="I39" s="56"/>
      <c r="J39" s="56"/>
      <c r="K39" s="56"/>
      <c r="L39" s="57" t="s">
        <v>118</v>
      </c>
      <c r="M39" s="54"/>
      <c r="N39" s="52"/>
    </row>
    <row r="40" spans="1:14" x14ac:dyDescent="0.25">
      <c r="A40" s="53" t="s">
        <v>131</v>
      </c>
      <c r="B40" s="54" t="s">
        <v>132</v>
      </c>
      <c r="C40" s="55">
        <v>42890</v>
      </c>
      <c r="D40" s="54" t="s">
        <v>39</v>
      </c>
      <c r="E40" s="56"/>
      <c r="F40" s="54">
        <v>80</v>
      </c>
      <c r="G40" s="54" t="s">
        <v>29</v>
      </c>
      <c r="H40" s="56"/>
      <c r="I40" s="56"/>
      <c r="J40" s="56"/>
      <c r="K40" s="56"/>
      <c r="L40" s="57" t="s">
        <v>118</v>
      </c>
      <c r="M40" s="54"/>
      <c r="N40" s="52"/>
    </row>
    <row r="41" spans="1:14" x14ac:dyDescent="0.25">
      <c r="A41" s="53" t="s">
        <v>133</v>
      </c>
      <c r="B41" s="54" t="s">
        <v>134</v>
      </c>
      <c r="C41" s="55">
        <v>42891</v>
      </c>
      <c r="D41" s="54" t="s">
        <v>39</v>
      </c>
      <c r="E41" s="56"/>
      <c r="F41" s="54">
        <v>80</v>
      </c>
      <c r="G41" s="54" t="s">
        <v>29</v>
      </c>
      <c r="H41" s="56"/>
      <c r="I41" s="56"/>
      <c r="J41" s="56"/>
      <c r="K41" s="56"/>
      <c r="L41" s="57" t="s">
        <v>118</v>
      </c>
      <c r="M41" s="54"/>
      <c r="N41" s="52"/>
    </row>
    <row r="42" spans="1:14" x14ac:dyDescent="0.25">
      <c r="A42" s="53" t="s">
        <v>135</v>
      </c>
      <c r="B42" s="54" t="s">
        <v>136</v>
      </c>
      <c r="C42" s="55">
        <v>42892</v>
      </c>
      <c r="D42" s="54" t="s">
        <v>39</v>
      </c>
      <c r="E42" s="56"/>
      <c r="F42" s="54">
        <v>80</v>
      </c>
      <c r="G42" s="54" t="s">
        <v>29</v>
      </c>
      <c r="H42" s="56"/>
      <c r="I42" s="56"/>
      <c r="J42" s="56"/>
      <c r="K42" s="56"/>
      <c r="L42" s="57" t="s">
        <v>118</v>
      </c>
      <c r="M42" s="54"/>
      <c r="N42" s="52"/>
    </row>
    <row r="43" spans="1:14" x14ac:dyDescent="0.25">
      <c r="A43" s="53" t="s">
        <v>137</v>
      </c>
      <c r="B43" s="54" t="s">
        <v>138</v>
      </c>
      <c r="C43" s="55">
        <v>42893</v>
      </c>
      <c r="D43" s="54" t="s">
        <v>39</v>
      </c>
      <c r="E43" s="56"/>
      <c r="F43" s="54">
        <v>80</v>
      </c>
      <c r="G43" s="54" t="s">
        <v>29</v>
      </c>
      <c r="H43" s="56"/>
      <c r="I43" s="56"/>
      <c r="J43" s="56"/>
      <c r="K43" s="56"/>
      <c r="L43" s="57" t="s">
        <v>118</v>
      </c>
      <c r="M43" s="54"/>
      <c r="N43" s="52"/>
    </row>
    <row r="44" spans="1:14" x14ac:dyDescent="0.25">
      <c r="A44" s="53" t="s">
        <v>139</v>
      </c>
      <c r="B44" s="54" t="s">
        <v>140</v>
      </c>
      <c r="C44" s="55">
        <v>42894</v>
      </c>
      <c r="D44" s="54" t="s">
        <v>39</v>
      </c>
      <c r="E44" s="56"/>
      <c r="F44" s="54">
        <v>80</v>
      </c>
      <c r="G44" s="54" t="s">
        <v>29</v>
      </c>
      <c r="H44" s="56"/>
      <c r="I44" s="56"/>
      <c r="J44" s="56"/>
      <c r="K44" s="56"/>
      <c r="L44" s="57" t="s">
        <v>118</v>
      </c>
      <c r="M44" s="54"/>
      <c r="N44" s="52"/>
    </row>
    <row r="45" spans="1:14" x14ac:dyDescent="0.25">
      <c r="A45" s="53" t="s">
        <v>141</v>
      </c>
      <c r="B45" s="54" t="s">
        <v>142</v>
      </c>
      <c r="C45" s="55">
        <v>42895</v>
      </c>
      <c r="D45" s="54" t="s">
        <v>39</v>
      </c>
      <c r="E45" s="56"/>
      <c r="F45" s="54">
        <v>80</v>
      </c>
      <c r="G45" s="54" t="s">
        <v>29</v>
      </c>
      <c r="H45" s="56"/>
      <c r="I45" s="56"/>
      <c r="J45" s="56"/>
      <c r="K45" s="56"/>
      <c r="L45" s="57" t="s">
        <v>118</v>
      </c>
      <c r="M45" s="54"/>
      <c r="N45" s="52"/>
    </row>
    <row r="46" spans="1:14" x14ac:dyDescent="0.25">
      <c r="A46" s="53" t="s">
        <v>143</v>
      </c>
      <c r="B46" s="54" t="s">
        <v>144</v>
      </c>
      <c r="C46" s="55">
        <v>42896</v>
      </c>
      <c r="D46" s="54" t="s">
        <v>39</v>
      </c>
      <c r="E46" s="56"/>
      <c r="F46" s="54">
        <v>80</v>
      </c>
      <c r="G46" s="54" t="s">
        <v>29</v>
      </c>
      <c r="H46" s="56"/>
      <c r="I46" s="56"/>
      <c r="J46" s="56"/>
      <c r="K46" s="56"/>
      <c r="L46" s="57" t="s">
        <v>118</v>
      </c>
      <c r="M46" s="54"/>
      <c r="N46" s="52"/>
    </row>
    <row r="47" spans="1:14" x14ac:dyDescent="0.25">
      <c r="A47" s="53" t="s">
        <v>145</v>
      </c>
      <c r="B47" s="54" t="s">
        <v>146</v>
      </c>
      <c r="C47" s="55">
        <v>42897</v>
      </c>
      <c r="D47" s="54" t="s">
        <v>39</v>
      </c>
      <c r="E47" s="56"/>
      <c r="F47" s="54">
        <v>80</v>
      </c>
      <c r="G47" s="54" t="s">
        <v>29</v>
      </c>
      <c r="H47" s="56"/>
      <c r="I47" s="56"/>
      <c r="J47" s="56"/>
      <c r="K47" s="56"/>
      <c r="L47" s="57" t="s">
        <v>118</v>
      </c>
      <c r="M47" s="54"/>
      <c r="N47" s="52"/>
    </row>
    <row r="48" spans="1:14" x14ac:dyDescent="0.25">
      <c r="A48" s="53" t="s">
        <v>147</v>
      </c>
      <c r="B48" s="54" t="s">
        <v>148</v>
      </c>
      <c r="C48" s="55">
        <v>42898</v>
      </c>
      <c r="D48" s="54" t="s">
        <v>39</v>
      </c>
      <c r="E48" s="56"/>
      <c r="F48" s="54">
        <v>80</v>
      </c>
      <c r="G48" s="54" t="s">
        <v>29</v>
      </c>
      <c r="H48" s="56"/>
      <c r="I48" s="56"/>
      <c r="J48" s="56"/>
      <c r="K48" s="56"/>
      <c r="L48" s="57" t="s">
        <v>118</v>
      </c>
      <c r="M48" s="54"/>
      <c r="N48" s="52"/>
    </row>
    <row r="49" spans="1:14" x14ac:dyDescent="0.25">
      <c r="A49" s="53" t="s">
        <v>149</v>
      </c>
      <c r="B49" s="54" t="s">
        <v>150</v>
      </c>
      <c r="C49" s="55">
        <v>42899</v>
      </c>
      <c r="D49" s="54" t="s">
        <v>39</v>
      </c>
      <c r="E49" s="56"/>
      <c r="F49" s="54">
        <v>80</v>
      </c>
      <c r="G49" s="54" t="s">
        <v>29</v>
      </c>
      <c r="H49" s="56"/>
      <c r="I49" s="56"/>
      <c r="J49" s="56"/>
      <c r="K49" s="56"/>
      <c r="L49" s="57" t="s">
        <v>118</v>
      </c>
      <c r="M49" s="54"/>
      <c r="N49" s="52"/>
    </row>
    <row r="50" spans="1:14" x14ac:dyDescent="0.25">
      <c r="A50" s="53" t="s">
        <v>151</v>
      </c>
      <c r="B50" s="54" t="s">
        <v>152</v>
      </c>
      <c r="C50" s="55">
        <v>42900</v>
      </c>
      <c r="D50" s="54" t="s">
        <v>39</v>
      </c>
      <c r="E50" s="56"/>
      <c r="F50" s="54">
        <v>80</v>
      </c>
      <c r="G50" s="54" t="s">
        <v>29</v>
      </c>
      <c r="H50" s="56"/>
      <c r="I50" s="56"/>
      <c r="J50" s="56"/>
      <c r="K50" s="56"/>
      <c r="L50" s="57" t="s">
        <v>118</v>
      </c>
      <c r="M50" s="54"/>
      <c r="N50" s="52"/>
    </row>
    <row r="51" spans="1:14" x14ac:dyDescent="0.25">
      <c r="A51" s="53" t="s">
        <v>153</v>
      </c>
      <c r="B51" s="54" t="s">
        <v>154</v>
      </c>
      <c r="C51" s="55">
        <v>42901</v>
      </c>
      <c r="D51" s="54" t="s">
        <v>39</v>
      </c>
      <c r="E51" s="56"/>
      <c r="F51" s="54">
        <v>80</v>
      </c>
      <c r="G51" s="54" t="s">
        <v>29</v>
      </c>
      <c r="H51" s="56"/>
      <c r="I51" s="56"/>
      <c r="J51" s="56"/>
      <c r="K51" s="56"/>
      <c r="L51" s="57" t="s">
        <v>118</v>
      </c>
      <c r="M51" s="54"/>
      <c r="N51" s="52"/>
    </row>
    <row r="52" spans="1:14" x14ac:dyDescent="0.25">
      <c r="A52" s="53" t="s">
        <v>155</v>
      </c>
      <c r="B52" s="54" t="s">
        <v>156</v>
      </c>
      <c r="C52" s="55">
        <v>42902</v>
      </c>
      <c r="D52" s="54" t="s">
        <v>39</v>
      </c>
      <c r="E52" s="56"/>
      <c r="F52" s="54">
        <v>80</v>
      </c>
      <c r="G52" s="54" t="s">
        <v>29</v>
      </c>
      <c r="H52" s="56"/>
      <c r="I52" s="56"/>
      <c r="J52" s="56"/>
      <c r="K52" s="56"/>
      <c r="L52" s="57" t="s">
        <v>118</v>
      </c>
      <c r="M52" s="54"/>
      <c r="N52" s="52"/>
    </row>
    <row r="53" spans="1:14" x14ac:dyDescent="0.25">
      <c r="A53" s="53" t="s">
        <v>157</v>
      </c>
      <c r="B53" s="54" t="s">
        <v>158</v>
      </c>
      <c r="C53" s="55">
        <v>42903</v>
      </c>
      <c r="D53" s="54" t="s">
        <v>39</v>
      </c>
      <c r="E53" s="56"/>
      <c r="F53" s="54">
        <v>80</v>
      </c>
      <c r="G53" s="54" t="s">
        <v>29</v>
      </c>
      <c r="H53" s="56"/>
      <c r="I53" s="56"/>
      <c r="J53" s="56"/>
      <c r="K53" s="56"/>
      <c r="L53" s="57" t="s">
        <v>118</v>
      </c>
      <c r="M53" s="54"/>
      <c r="N53" s="52"/>
    </row>
    <row r="54" spans="1:14" x14ac:dyDescent="0.25">
      <c r="A54" s="53" t="s">
        <v>159</v>
      </c>
      <c r="B54" s="54" t="s">
        <v>160</v>
      </c>
      <c r="C54" s="55">
        <v>42906</v>
      </c>
      <c r="D54" s="54" t="s">
        <v>161</v>
      </c>
      <c r="E54" s="56">
        <v>3.9999999999995595</v>
      </c>
      <c r="F54" s="54">
        <v>200</v>
      </c>
      <c r="G54" s="54" t="s">
        <v>29</v>
      </c>
      <c r="H54" s="56">
        <v>0</v>
      </c>
      <c r="I54" s="56">
        <v>251.7</v>
      </c>
      <c r="J54" s="56">
        <v>7.9</v>
      </c>
      <c r="K54" s="56">
        <v>3.8</v>
      </c>
      <c r="L54" s="57"/>
      <c r="M54" s="54"/>
      <c r="N54" s="52"/>
    </row>
    <row r="55" spans="1:14" x14ac:dyDescent="0.25">
      <c r="A55" s="53" t="s">
        <v>162</v>
      </c>
      <c r="B55" s="54" t="s">
        <v>163</v>
      </c>
      <c r="C55" s="55">
        <v>42906</v>
      </c>
      <c r="D55" s="54" t="s">
        <v>101</v>
      </c>
      <c r="E55" s="56">
        <v>8.3999999999999631</v>
      </c>
      <c r="F55" s="54">
        <v>200</v>
      </c>
      <c r="G55" s="54" t="s">
        <v>29</v>
      </c>
      <c r="H55" s="56">
        <v>0</v>
      </c>
      <c r="I55" s="56">
        <v>410</v>
      </c>
      <c r="J55" s="56">
        <v>7.9</v>
      </c>
      <c r="K55" s="56">
        <v>8</v>
      </c>
      <c r="L55" s="57"/>
      <c r="M55" s="54"/>
      <c r="N55" s="52"/>
    </row>
    <row r="56" spans="1:14" x14ac:dyDescent="0.25">
      <c r="A56" s="53" t="s">
        <v>164</v>
      </c>
      <c r="B56" s="54" t="s">
        <v>165</v>
      </c>
      <c r="C56" s="55">
        <v>42906</v>
      </c>
      <c r="D56" s="54" t="s">
        <v>104</v>
      </c>
      <c r="E56" s="56">
        <v>2.8000000000005798</v>
      </c>
      <c r="F56" s="54">
        <v>200</v>
      </c>
      <c r="G56" s="54" t="s">
        <v>29</v>
      </c>
      <c r="H56" s="56">
        <v>0</v>
      </c>
      <c r="I56" s="56">
        <v>742</v>
      </c>
      <c r="J56" s="56">
        <v>8</v>
      </c>
      <c r="K56" s="56">
        <v>0</v>
      </c>
      <c r="L56" s="57"/>
      <c r="M56" s="54"/>
      <c r="N56" s="52"/>
    </row>
    <row r="57" spans="1:14" x14ac:dyDescent="0.25">
      <c r="A57" s="53" t="s">
        <v>166</v>
      </c>
      <c r="B57" s="54" t="s">
        <v>167</v>
      </c>
      <c r="C57" s="55">
        <v>42906</v>
      </c>
      <c r="D57" s="54" t="s">
        <v>89</v>
      </c>
      <c r="E57" s="56">
        <v>2.8000000000005798</v>
      </c>
      <c r="F57" s="54">
        <v>200</v>
      </c>
      <c r="G57" s="54" t="s">
        <v>29</v>
      </c>
      <c r="H57" s="56">
        <v>0</v>
      </c>
      <c r="I57" s="56">
        <v>521</v>
      </c>
      <c r="J57" s="56">
        <v>8</v>
      </c>
      <c r="K57" s="56">
        <v>4</v>
      </c>
      <c r="L57" s="57"/>
      <c r="M57" s="54"/>
      <c r="N57" s="52"/>
    </row>
    <row r="58" spans="1:14" x14ac:dyDescent="0.25">
      <c r="A58" s="53" t="s">
        <v>168</v>
      </c>
      <c r="B58" s="54" t="s">
        <v>169</v>
      </c>
      <c r="C58" s="55">
        <v>42906</v>
      </c>
      <c r="D58" s="54" t="s">
        <v>28</v>
      </c>
      <c r="E58" s="56">
        <v>3.5999999999996035</v>
      </c>
      <c r="F58" s="54">
        <v>25</v>
      </c>
      <c r="G58" s="54" t="s">
        <v>29</v>
      </c>
      <c r="H58" s="56">
        <v>0</v>
      </c>
      <c r="I58" s="56">
        <v>282.60000000000002</v>
      </c>
      <c r="J58" s="56">
        <v>7.9</v>
      </c>
      <c r="K58" s="56">
        <v>0</v>
      </c>
      <c r="L58" s="57"/>
      <c r="M58" s="54"/>
      <c r="N58" s="52"/>
    </row>
    <row r="59" spans="1:14" x14ac:dyDescent="0.25">
      <c r="A59" s="53" t="s">
        <v>170</v>
      </c>
      <c r="B59" s="54" t="s">
        <v>171</v>
      </c>
      <c r="C59" s="55">
        <v>42906</v>
      </c>
      <c r="D59" s="54" t="s">
        <v>172</v>
      </c>
      <c r="E59" s="56">
        <v>9.9999999999997868</v>
      </c>
      <c r="F59" s="54">
        <v>80</v>
      </c>
      <c r="G59" s="54" t="s">
        <v>29</v>
      </c>
      <c r="H59" s="56">
        <v>0</v>
      </c>
      <c r="I59" s="56">
        <v>508</v>
      </c>
      <c r="J59" s="56">
        <v>8.1</v>
      </c>
      <c r="K59" s="56">
        <v>11</v>
      </c>
      <c r="L59" s="57"/>
      <c r="M59" s="54"/>
      <c r="N59" s="52"/>
    </row>
    <row r="60" spans="1:14" x14ac:dyDescent="0.25">
      <c r="A60" s="53" t="s">
        <v>173</v>
      </c>
      <c r="B60" s="54" t="s">
        <v>174</v>
      </c>
      <c r="C60" s="55">
        <v>42906</v>
      </c>
      <c r="D60" s="54" t="s">
        <v>45</v>
      </c>
      <c r="E60" s="56">
        <v>1.9999999999997797</v>
      </c>
      <c r="F60" s="54">
        <v>25</v>
      </c>
      <c r="G60" s="54" t="s">
        <v>29</v>
      </c>
      <c r="H60" s="56">
        <v>0</v>
      </c>
      <c r="I60" s="56">
        <v>278</v>
      </c>
      <c r="J60" s="56">
        <v>7.9</v>
      </c>
      <c r="K60" s="56">
        <v>1</v>
      </c>
      <c r="L60" s="57"/>
      <c r="M60" s="54"/>
      <c r="N60" s="52"/>
    </row>
    <row r="61" spans="1:14" x14ac:dyDescent="0.25">
      <c r="A61" s="53" t="s">
        <v>175</v>
      </c>
      <c r="B61" s="54" t="s">
        <v>176</v>
      </c>
      <c r="C61" s="55">
        <v>42906</v>
      </c>
      <c r="D61" s="58" t="s">
        <v>74</v>
      </c>
      <c r="E61" s="56">
        <v>6.3999999999992951</v>
      </c>
      <c r="F61" s="54">
        <v>200</v>
      </c>
      <c r="G61" s="54" t="s">
        <v>29</v>
      </c>
      <c r="H61" s="56">
        <v>0</v>
      </c>
      <c r="I61" s="56">
        <v>551</v>
      </c>
      <c r="J61" s="56">
        <v>7.8</v>
      </c>
      <c r="K61" s="56">
        <v>4</v>
      </c>
      <c r="L61" s="57"/>
      <c r="M61" s="54"/>
      <c r="N61" s="52"/>
    </row>
    <row r="62" spans="1:14" x14ac:dyDescent="0.25">
      <c r="A62" s="53" t="s">
        <v>177</v>
      </c>
      <c r="B62" s="54" t="s">
        <v>178</v>
      </c>
      <c r="C62" s="55">
        <v>42906</v>
      </c>
      <c r="D62" s="54" t="s">
        <v>86</v>
      </c>
      <c r="E62" s="56">
        <v>3.6000000000004917</v>
      </c>
      <c r="F62" s="54">
        <v>200</v>
      </c>
      <c r="G62" s="54" t="s">
        <v>29</v>
      </c>
      <c r="H62" s="56">
        <v>0</v>
      </c>
      <c r="I62" s="56">
        <v>675</v>
      </c>
      <c r="J62" s="56">
        <v>7.9</v>
      </c>
      <c r="K62" s="56">
        <v>2</v>
      </c>
      <c r="L62" s="57"/>
      <c r="M62" s="54"/>
      <c r="N62" s="52"/>
    </row>
    <row r="63" spans="1:14" x14ac:dyDescent="0.25">
      <c r="A63" s="53" t="s">
        <v>179</v>
      </c>
      <c r="B63" s="54" t="s">
        <v>180</v>
      </c>
      <c r="C63" s="55">
        <v>42906</v>
      </c>
      <c r="D63" s="54" t="s">
        <v>89</v>
      </c>
      <c r="E63" s="56">
        <v>13.200000000000323</v>
      </c>
      <c r="F63" s="54">
        <v>200</v>
      </c>
      <c r="G63" s="54" t="s">
        <v>29</v>
      </c>
      <c r="H63" s="56">
        <v>0.1</v>
      </c>
      <c r="I63" s="56">
        <v>513</v>
      </c>
      <c r="J63" s="56">
        <v>7.9</v>
      </c>
      <c r="K63" s="56">
        <v>7</v>
      </c>
      <c r="L63" s="57"/>
      <c r="M63" s="54"/>
      <c r="N63" s="52"/>
    </row>
    <row r="64" spans="1:14" x14ac:dyDescent="0.25">
      <c r="A64" s="53" t="s">
        <v>181</v>
      </c>
      <c r="B64" s="54" t="s">
        <v>182</v>
      </c>
      <c r="C64" s="55">
        <v>42906</v>
      </c>
      <c r="D64" s="54" t="s">
        <v>92</v>
      </c>
      <c r="E64" s="56">
        <v>9.5999999999998309</v>
      </c>
      <c r="F64" s="54">
        <v>200</v>
      </c>
      <c r="G64" s="54" t="s">
        <v>29</v>
      </c>
      <c r="H64" s="56">
        <v>0.1</v>
      </c>
      <c r="I64" s="56">
        <v>500</v>
      </c>
      <c r="J64" s="56">
        <v>7.9</v>
      </c>
      <c r="K64" s="56">
        <v>6</v>
      </c>
      <c r="L64" s="57"/>
      <c r="M64" s="54"/>
      <c r="N64" s="52"/>
    </row>
    <row r="65" spans="1:14" x14ac:dyDescent="0.25">
      <c r="A65" s="53" t="s">
        <v>183</v>
      </c>
      <c r="B65" s="54" t="s">
        <v>184</v>
      </c>
      <c r="C65" s="55">
        <v>42908</v>
      </c>
      <c r="D65" s="54" t="s">
        <v>39</v>
      </c>
      <c r="E65" s="56">
        <v>9.9999999999997868</v>
      </c>
      <c r="F65" s="54">
        <v>80</v>
      </c>
      <c r="G65" s="54" t="s">
        <v>29</v>
      </c>
      <c r="H65" s="56">
        <v>0</v>
      </c>
      <c r="I65" s="56">
        <v>807</v>
      </c>
      <c r="J65" s="56">
        <v>8</v>
      </c>
      <c r="K65" s="56">
        <v>15</v>
      </c>
      <c r="L65" s="57"/>
      <c r="M65" s="54"/>
      <c r="N65" s="52"/>
    </row>
    <row r="66" spans="1:14" x14ac:dyDescent="0.25">
      <c r="A66" s="53" t="s">
        <v>185</v>
      </c>
      <c r="B66" s="54" t="s">
        <v>186</v>
      </c>
      <c r="C66" s="55">
        <v>42908</v>
      </c>
      <c r="D66" s="54" t="s">
        <v>36</v>
      </c>
      <c r="E66" s="56">
        <v>0.79999999999991189</v>
      </c>
      <c r="F66" s="54">
        <v>25</v>
      </c>
      <c r="G66" s="54" t="s">
        <v>29</v>
      </c>
      <c r="H66" s="56">
        <v>0</v>
      </c>
      <c r="I66" s="56">
        <v>289.10000000000002</v>
      </c>
      <c r="J66" s="56">
        <v>8</v>
      </c>
      <c r="K66" s="56">
        <v>0</v>
      </c>
      <c r="L66" s="57"/>
      <c r="M66" s="54"/>
      <c r="N66" s="52"/>
    </row>
    <row r="67" spans="1:14" x14ac:dyDescent="0.25">
      <c r="A67" s="53" t="s">
        <v>187</v>
      </c>
      <c r="B67" s="54" t="s">
        <v>188</v>
      </c>
      <c r="C67" s="55">
        <v>42908</v>
      </c>
      <c r="D67" s="54" t="s">
        <v>32</v>
      </c>
      <c r="E67" s="56">
        <v>8.799999999999919</v>
      </c>
      <c r="F67" s="54">
        <v>80</v>
      </c>
      <c r="G67" s="54" t="s">
        <v>29</v>
      </c>
      <c r="H67" s="56">
        <v>0.1</v>
      </c>
      <c r="I67" s="56">
        <v>804</v>
      </c>
      <c r="J67" s="56">
        <v>8</v>
      </c>
      <c r="K67" s="56">
        <v>15</v>
      </c>
      <c r="L67" s="57"/>
      <c r="M67" s="54"/>
      <c r="N67" s="52"/>
    </row>
    <row r="68" spans="1:14" x14ac:dyDescent="0.25">
      <c r="A68" s="53" t="s">
        <v>189</v>
      </c>
      <c r="B68" s="54" t="s">
        <v>190</v>
      </c>
      <c r="C68" s="55">
        <v>42908</v>
      </c>
      <c r="D68" s="58" t="s">
        <v>68</v>
      </c>
      <c r="E68" s="56">
        <v>3.9999999999995595</v>
      </c>
      <c r="F68" s="54">
        <v>200</v>
      </c>
      <c r="G68" s="54" t="s">
        <v>29</v>
      </c>
      <c r="H68" s="56">
        <v>0</v>
      </c>
      <c r="I68" s="56">
        <v>458</v>
      </c>
      <c r="J68" s="56">
        <v>7.6</v>
      </c>
      <c r="K68" s="56">
        <v>5</v>
      </c>
      <c r="L68" s="57"/>
      <c r="M68" s="54"/>
      <c r="N68" s="52"/>
    </row>
    <row r="69" spans="1:14" x14ac:dyDescent="0.25">
      <c r="A69" s="53" t="s">
        <v>191</v>
      </c>
      <c r="B69" s="54" t="s">
        <v>192</v>
      </c>
      <c r="C69" s="55">
        <v>42908</v>
      </c>
      <c r="D69" s="54" t="s">
        <v>193</v>
      </c>
      <c r="E69" s="56">
        <v>6.0000000000002274</v>
      </c>
      <c r="F69" s="54">
        <v>200</v>
      </c>
      <c r="G69" s="54" t="s">
        <v>29</v>
      </c>
      <c r="H69" s="56">
        <v>0.1</v>
      </c>
      <c r="I69" s="56">
        <v>571</v>
      </c>
      <c r="J69" s="56">
        <v>7.9</v>
      </c>
      <c r="K69" s="56">
        <v>10</v>
      </c>
      <c r="L69" s="57"/>
      <c r="M69" s="54"/>
      <c r="N69" s="52"/>
    </row>
    <row r="70" spans="1:14" x14ac:dyDescent="0.25">
      <c r="A70" s="53" t="s">
        <v>194</v>
      </c>
      <c r="B70" s="54" t="s">
        <v>195</v>
      </c>
      <c r="C70" s="55">
        <v>42908</v>
      </c>
      <c r="D70" s="54" t="s">
        <v>42</v>
      </c>
      <c r="E70" s="56">
        <v>3.6000000000004917</v>
      </c>
      <c r="F70" s="54">
        <v>80</v>
      </c>
      <c r="G70" s="54" t="s">
        <v>29</v>
      </c>
      <c r="H70" s="56">
        <v>0</v>
      </c>
      <c r="I70" s="56">
        <v>634</v>
      </c>
      <c r="J70" s="56">
        <v>7.8</v>
      </c>
      <c r="K70" s="56">
        <v>7</v>
      </c>
      <c r="L70" s="57"/>
      <c r="M70" s="54"/>
      <c r="N70" s="52"/>
    </row>
    <row r="71" spans="1:14" x14ac:dyDescent="0.25">
      <c r="A71" s="53" t="s">
        <v>196</v>
      </c>
      <c r="B71" s="54" t="s">
        <v>197</v>
      </c>
      <c r="C71" s="55">
        <v>42908</v>
      </c>
      <c r="D71" s="54" t="s">
        <v>83</v>
      </c>
      <c r="E71" s="56">
        <v>1.5999999999998238</v>
      </c>
      <c r="F71" s="54">
        <v>25</v>
      </c>
      <c r="G71" s="54" t="s">
        <v>29</v>
      </c>
      <c r="H71" s="56">
        <v>0</v>
      </c>
      <c r="I71" s="56">
        <v>310</v>
      </c>
      <c r="J71" s="56">
        <v>7.9</v>
      </c>
      <c r="K71" s="56">
        <v>1</v>
      </c>
      <c r="L71" s="57"/>
      <c r="M71" s="54"/>
      <c r="N71" s="52"/>
    </row>
    <row r="72" spans="1:14" x14ac:dyDescent="0.25">
      <c r="A72" s="53" t="s">
        <v>198</v>
      </c>
      <c r="B72" s="54" t="s">
        <v>199</v>
      </c>
      <c r="C72" s="55">
        <v>42880</v>
      </c>
      <c r="D72" s="54" t="s">
        <v>42</v>
      </c>
      <c r="E72" s="56">
        <v>131.99999999999966</v>
      </c>
      <c r="F72" s="54">
        <v>80</v>
      </c>
      <c r="G72" s="54" t="s">
        <v>33</v>
      </c>
      <c r="H72" s="56"/>
      <c r="I72" s="56">
        <v>334</v>
      </c>
      <c r="J72" s="56">
        <v>7.8</v>
      </c>
      <c r="K72" s="56">
        <v>29</v>
      </c>
      <c r="L72" s="57" t="s">
        <v>200</v>
      </c>
      <c r="M72" s="54"/>
      <c r="N72" s="52"/>
    </row>
    <row r="73" spans="1:14" x14ac:dyDescent="0.25">
      <c r="A73" s="53" t="s">
        <v>201</v>
      </c>
      <c r="B73" s="54" t="s">
        <v>202</v>
      </c>
      <c r="C73" s="55">
        <v>42881</v>
      </c>
      <c r="D73" s="54" t="s">
        <v>42</v>
      </c>
      <c r="E73" s="56">
        <v>88.799999999999983</v>
      </c>
      <c r="F73" s="54">
        <v>80</v>
      </c>
      <c r="G73" s="54" t="s">
        <v>33</v>
      </c>
      <c r="H73" s="56">
        <v>0.4</v>
      </c>
      <c r="I73" s="56">
        <v>315</v>
      </c>
      <c r="J73" s="56">
        <v>7.7</v>
      </c>
      <c r="K73" s="56">
        <v>45</v>
      </c>
      <c r="L73" s="57"/>
      <c r="M73" s="54"/>
      <c r="N73" s="52"/>
    </row>
    <row r="74" spans="1:14" x14ac:dyDescent="0.25">
      <c r="A74" s="53" t="s">
        <v>203</v>
      </c>
      <c r="B74" s="54" t="s">
        <v>204</v>
      </c>
      <c r="C74" s="55">
        <v>42882</v>
      </c>
      <c r="D74" s="54" t="s">
        <v>42</v>
      </c>
      <c r="E74" s="56">
        <v>33.199999999999896</v>
      </c>
      <c r="F74" s="54">
        <v>80</v>
      </c>
      <c r="G74" s="54" t="s">
        <v>29</v>
      </c>
      <c r="H74" s="56">
        <v>0.2</v>
      </c>
      <c r="I74" s="56">
        <v>329</v>
      </c>
      <c r="J74" s="56">
        <v>7.7</v>
      </c>
      <c r="K74" s="56">
        <v>25</v>
      </c>
      <c r="L74" s="57"/>
      <c r="M74" s="54"/>
      <c r="N74" s="52"/>
    </row>
    <row r="75" spans="1:14" x14ac:dyDescent="0.25">
      <c r="A75" s="53" t="s">
        <v>205</v>
      </c>
      <c r="B75" s="54" t="s">
        <v>206</v>
      </c>
      <c r="C75" s="55">
        <v>42883</v>
      </c>
      <c r="D75" s="54" t="s">
        <v>42</v>
      </c>
      <c r="E75" s="56">
        <v>17.199999999999882</v>
      </c>
      <c r="F75" s="54">
        <v>80</v>
      </c>
      <c r="G75" s="54" t="s">
        <v>29</v>
      </c>
      <c r="H75" s="56">
        <v>0.1</v>
      </c>
      <c r="I75" s="56">
        <v>374</v>
      </c>
      <c r="J75" s="56">
        <v>7.9</v>
      </c>
      <c r="K75" s="56">
        <v>21</v>
      </c>
      <c r="L75" s="57"/>
      <c r="M75" s="54"/>
      <c r="N75" s="52"/>
    </row>
    <row r="76" spans="1:14" x14ac:dyDescent="0.25">
      <c r="A76" s="53" t="s">
        <v>207</v>
      </c>
      <c r="B76" s="54" t="s">
        <v>208</v>
      </c>
      <c r="C76" s="55">
        <v>42884</v>
      </c>
      <c r="D76" s="54" t="s">
        <v>42</v>
      </c>
      <c r="E76" s="56">
        <v>16.000000000000014</v>
      </c>
      <c r="F76" s="54">
        <v>80</v>
      </c>
      <c r="G76" s="54" t="s">
        <v>29</v>
      </c>
      <c r="H76" s="56"/>
      <c r="I76" s="56">
        <v>412</v>
      </c>
      <c r="J76" s="56">
        <v>7.9</v>
      </c>
      <c r="K76" s="56">
        <v>5</v>
      </c>
      <c r="L76" s="57" t="s">
        <v>200</v>
      </c>
      <c r="M76" s="54"/>
      <c r="N76" s="52"/>
    </row>
    <row r="77" spans="1:14" x14ac:dyDescent="0.25">
      <c r="A77" s="53" t="s">
        <v>209</v>
      </c>
      <c r="B77" s="54" t="s">
        <v>210</v>
      </c>
      <c r="C77" s="55">
        <v>42885</v>
      </c>
      <c r="D77" s="54" t="s">
        <v>42</v>
      </c>
      <c r="E77" s="56">
        <v>13.200000000000323</v>
      </c>
      <c r="F77" s="54">
        <v>80</v>
      </c>
      <c r="G77" s="54" t="s">
        <v>29</v>
      </c>
      <c r="H77" s="56"/>
      <c r="I77" s="56">
        <v>436</v>
      </c>
      <c r="J77" s="56">
        <v>8</v>
      </c>
      <c r="K77" s="56">
        <v>21</v>
      </c>
      <c r="L77" s="57" t="s">
        <v>200</v>
      </c>
      <c r="M77" s="54"/>
      <c r="N77" s="52"/>
    </row>
    <row r="78" spans="1:14" x14ac:dyDescent="0.25">
      <c r="A78" s="53" t="s">
        <v>211</v>
      </c>
      <c r="B78" s="54" t="s">
        <v>212</v>
      </c>
      <c r="C78" s="55">
        <v>42886</v>
      </c>
      <c r="D78" s="54" t="s">
        <v>42</v>
      </c>
      <c r="E78" s="56">
        <v>15.199999999999214</v>
      </c>
      <c r="F78" s="54">
        <v>80</v>
      </c>
      <c r="G78" s="54" t="s">
        <v>29</v>
      </c>
      <c r="H78" s="56"/>
      <c r="I78" s="56">
        <v>416</v>
      </c>
      <c r="J78" s="56">
        <v>7.8</v>
      </c>
      <c r="K78" s="56">
        <v>18</v>
      </c>
      <c r="L78" s="57" t="s">
        <v>200</v>
      </c>
      <c r="M78" s="54"/>
      <c r="N78" s="52"/>
    </row>
    <row r="79" spans="1:14" x14ac:dyDescent="0.25">
      <c r="A79" s="53" t="s">
        <v>213</v>
      </c>
      <c r="B79" s="54" t="s">
        <v>214</v>
      </c>
      <c r="C79" s="55">
        <v>42887</v>
      </c>
      <c r="D79" s="54" t="s">
        <v>42</v>
      </c>
      <c r="E79" s="56">
        <v>12.800000000000367</v>
      </c>
      <c r="F79" s="54">
        <v>80</v>
      </c>
      <c r="G79" s="54" t="s">
        <v>29</v>
      </c>
      <c r="H79" s="56">
        <v>0.1</v>
      </c>
      <c r="I79" s="56">
        <v>481</v>
      </c>
      <c r="J79" s="56">
        <v>7.9</v>
      </c>
      <c r="K79" s="56">
        <v>13</v>
      </c>
      <c r="L79" s="57"/>
      <c r="M79" s="54"/>
      <c r="N79" s="52"/>
    </row>
    <row r="80" spans="1:14" x14ac:dyDescent="0.25">
      <c r="A80" s="53" t="s">
        <v>215</v>
      </c>
      <c r="B80" s="54" t="s">
        <v>216</v>
      </c>
      <c r="C80" s="55">
        <v>42888</v>
      </c>
      <c r="D80" s="54" t="s">
        <v>42</v>
      </c>
      <c r="E80" s="56">
        <v>25.199999999999889</v>
      </c>
      <c r="F80" s="54">
        <v>80</v>
      </c>
      <c r="G80" s="54" t="s">
        <v>29</v>
      </c>
      <c r="H80" s="56">
        <v>0.1</v>
      </c>
      <c r="I80" s="56">
        <v>496</v>
      </c>
      <c r="J80" s="56">
        <v>7.9</v>
      </c>
      <c r="K80" s="56">
        <v>22</v>
      </c>
      <c r="L80" s="57"/>
      <c r="M80" s="54"/>
      <c r="N80" s="52"/>
    </row>
    <row r="81" spans="1:14" x14ac:dyDescent="0.25">
      <c r="A81" s="53" t="s">
        <v>217</v>
      </c>
      <c r="B81" s="54" t="s">
        <v>218</v>
      </c>
      <c r="C81" s="55">
        <v>42889</v>
      </c>
      <c r="D81" s="54" t="s">
        <v>42</v>
      </c>
      <c r="E81" s="56">
        <v>36.7999999999995</v>
      </c>
      <c r="F81" s="54">
        <v>80</v>
      </c>
      <c r="G81" s="54" t="s">
        <v>29</v>
      </c>
      <c r="H81" s="56"/>
      <c r="I81" s="56">
        <v>517</v>
      </c>
      <c r="J81" s="56">
        <v>8</v>
      </c>
      <c r="K81" s="56">
        <v>36</v>
      </c>
      <c r="L81" s="57" t="s">
        <v>200</v>
      </c>
      <c r="M81" s="54"/>
      <c r="N81" s="52"/>
    </row>
    <row r="82" spans="1:14" x14ac:dyDescent="0.25">
      <c r="A82" s="53" t="s">
        <v>219</v>
      </c>
      <c r="B82" s="54" t="s">
        <v>220</v>
      </c>
      <c r="C82" s="55">
        <v>42890</v>
      </c>
      <c r="D82" s="54" t="s">
        <v>42</v>
      </c>
      <c r="E82" s="56">
        <v>14.800000000000146</v>
      </c>
      <c r="F82" s="54">
        <v>80</v>
      </c>
      <c r="G82" s="54" t="s">
        <v>29</v>
      </c>
      <c r="H82" s="56"/>
      <c r="I82" s="56">
        <v>498</v>
      </c>
      <c r="J82" s="56">
        <v>8</v>
      </c>
      <c r="K82" s="56">
        <v>13</v>
      </c>
      <c r="L82" s="57" t="s">
        <v>200</v>
      </c>
      <c r="M82" s="54"/>
      <c r="N82" s="52"/>
    </row>
    <row r="83" spans="1:14" x14ac:dyDescent="0.25">
      <c r="A83" s="53" t="s">
        <v>221</v>
      </c>
      <c r="B83" s="54" t="s">
        <v>222</v>
      </c>
      <c r="C83" s="55">
        <v>42891</v>
      </c>
      <c r="D83" s="54" t="s">
        <v>42</v>
      </c>
      <c r="E83" s="56">
        <v>9.9999999999997868</v>
      </c>
      <c r="F83" s="54">
        <v>80</v>
      </c>
      <c r="G83" s="54" t="s">
        <v>29</v>
      </c>
      <c r="H83" s="56">
        <v>0.2</v>
      </c>
      <c r="I83" s="56">
        <v>457</v>
      </c>
      <c r="J83" s="56">
        <v>8</v>
      </c>
      <c r="K83" s="56">
        <v>12</v>
      </c>
      <c r="L83" s="57"/>
      <c r="M83" s="54"/>
      <c r="N83" s="52"/>
    </row>
    <row r="84" spans="1:14" x14ac:dyDescent="0.25">
      <c r="A84" s="53" t="s">
        <v>223</v>
      </c>
      <c r="B84" s="54" t="s">
        <v>224</v>
      </c>
      <c r="C84" s="55">
        <v>42892</v>
      </c>
      <c r="D84" s="54" t="s">
        <v>42</v>
      </c>
      <c r="E84" s="56">
        <v>31.200000000000113</v>
      </c>
      <c r="F84" s="54">
        <v>80</v>
      </c>
      <c r="G84" s="54" t="s">
        <v>29</v>
      </c>
      <c r="H84" s="56">
        <v>0.1</v>
      </c>
      <c r="I84" s="56">
        <v>461</v>
      </c>
      <c r="J84" s="56">
        <v>7.9</v>
      </c>
      <c r="K84" s="56">
        <v>29</v>
      </c>
      <c r="L84" s="57"/>
      <c r="M84" s="54"/>
      <c r="N84" s="52"/>
    </row>
    <row r="85" spans="1:14" x14ac:dyDescent="0.25">
      <c r="A85" s="53" t="s">
        <v>225</v>
      </c>
      <c r="B85" s="54" t="s">
        <v>226</v>
      </c>
      <c r="C85" s="55">
        <v>42893</v>
      </c>
      <c r="D85" s="54" t="s">
        <v>42</v>
      </c>
      <c r="E85" s="56">
        <v>25.600000000000733</v>
      </c>
      <c r="F85" s="54">
        <v>80</v>
      </c>
      <c r="G85" s="54" t="s">
        <v>29</v>
      </c>
      <c r="H85" s="56"/>
      <c r="I85" s="56">
        <v>494</v>
      </c>
      <c r="J85" s="56">
        <v>8.1</v>
      </c>
      <c r="K85" s="56">
        <v>21</v>
      </c>
      <c r="L85" s="57" t="s">
        <v>200</v>
      </c>
      <c r="M85" s="54"/>
      <c r="N85" s="52"/>
    </row>
    <row r="86" spans="1:14" x14ac:dyDescent="0.25">
      <c r="A86" s="53" t="s">
        <v>227</v>
      </c>
      <c r="B86" s="54" t="s">
        <v>228</v>
      </c>
      <c r="C86" s="55">
        <v>42894</v>
      </c>
      <c r="D86" s="54" t="s">
        <v>42</v>
      </c>
      <c r="E86" s="56">
        <v>6.4000000000001833</v>
      </c>
      <c r="F86" s="54">
        <v>80</v>
      </c>
      <c r="G86" s="54" t="s">
        <v>29</v>
      </c>
      <c r="H86" s="56"/>
      <c r="I86" s="56">
        <v>520</v>
      </c>
      <c r="J86" s="56">
        <v>8</v>
      </c>
      <c r="K86" s="56">
        <v>6</v>
      </c>
      <c r="L86" s="57" t="s">
        <v>200</v>
      </c>
      <c r="M86" s="54"/>
      <c r="N86" s="52"/>
    </row>
    <row r="87" spans="1:14" x14ac:dyDescent="0.25">
      <c r="A87" s="53" t="s">
        <v>229</v>
      </c>
      <c r="B87" s="54" t="s">
        <v>230</v>
      </c>
      <c r="C87" s="55">
        <v>42895</v>
      </c>
      <c r="D87" s="54" t="s">
        <v>42</v>
      </c>
      <c r="E87" s="56">
        <v>19.600000000000506</v>
      </c>
      <c r="F87" s="54">
        <v>80</v>
      </c>
      <c r="G87" s="54" t="s">
        <v>29</v>
      </c>
      <c r="H87" s="56">
        <v>0</v>
      </c>
      <c r="I87" s="56">
        <v>540</v>
      </c>
      <c r="J87" s="56">
        <v>8</v>
      </c>
      <c r="K87" s="56">
        <v>14</v>
      </c>
      <c r="L87" s="57"/>
      <c r="M87" s="54"/>
      <c r="N87" s="52"/>
    </row>
    <row r="88" spans="1:14" x14ac:dyDescent="0.25">
      <c r="A88" s="53" t="s">
        <v>231</v>
      </c>
      <c r="B88" s="54" t="s">
        <v>232</v>
      </c>
      <c r="C88" s="55">
        <v>42896</v>
      </c>
      <c r="D88" s="54" t="s">
        <v>42</v>
      </c>
      <c r="E88" s="56">
        <v>12.400000000000411</v>
      </c>
      <c r="F88" s="54">
        <v>80</v>
      </c>
      <c r="G88" s="54" t="s">
        <v>29</v>
      </c>
      <c r="H88" s="56">
        <v>0</v>
      </c>
      <c r="I88" s="56">
        <v>554</v>
      </c>
      <c r="J88" s="56">
        <v>8</v>
      </c>
      <c r="K88" s="56">
        <v>20</v>
      </c>
      <c r="L88" s="57"/>
      <c r="M88" s="54"/>
      <c r="N88" s="52"/>
    </row>
    <row r="89" spans="1:14" x14ac:dyDescent="0.25">
      <c r="A89" s="53" t="s">
        <v>233</v>
      </c>
      <c r="B89" s="54" t="s">
        <v>234</v>
      </c>
      <c r="C89" s="55">
        <v>42897</v>
      </c>
      <c r="D89" s="54" t="s">
        <v>42</v>
      </c>
      <c r="E89" s="56">
        <v>6.8000000000001393</v>
      </c>
      <c r="F89" s="54">
        <v>80</v>
      </c>
      <c r="G89" s="54" t="s">
        <v>29</v>
      </c>
      <c r="H89" s="56">
        <v>0</v>
      </c>
      <c r="I89" s="56">
        <v>567</v>
      </c>
      <c r="J89" s="56">
        <v>8.1</v>
      </c>
      <c r="K89" s="56">
        <v>8</v>
      </c>
      <c r="L89" s="57"/>
      <c r="M89" s="54"/>
      <c r="N89" s="52"/>
    </row>
    <row r="90" spans="1:14" x14ac:dyDescent="0.25">
      <c r="A90" s="53" t="s">
        <v>235</v>
      </c>
      <c r="B90" s="54" t="s">
        <v>236</v>
      </c>
      <c r="C90" s="55">
        <v>42898</v>
      </c>
      <c r="D90" s="54" t="s">
        <v>42</v>
      </c>
      <c r="E90" s="56">
        <v>8.799999999999919</v>
      </c>
      <c r="F90" s="54">
        <v>80</v>
      </c>
      <c r="G90" s="54" t="s">
        <v>29</v>
      </c>
      <c r="H90" s="56">
        <v>0.1</v>
      </c>
      <c r="I90" s="56">
        <v>593</v>
      </c>
      <c r="J90" s="56">
        <v>7.8</v>
      </c>
      <c r="K90" s="56">
        <v>20</v>
      </c>
      <c r="L90" s="57"/>
      <c r="M90" s="54"/>
      <c r="N90" s="52"/>
    </row>
    <row r="91" spans="1:14" x14ac:dyDescent="0.25">
      <c r="A91" s="53" t="s">
        <v>237</v>
      </c>
      <c r="B91" s="54" t="s">
        <v>238</v>
      </c>
      <c r="C91" s="55">
        <v>42899</v>
      </c>
      <c r="D91" s="54" t="s">
        <v>42</v>
      </c>
      <c r="E91" s="56">
        <v>12.400000000000411</v>
      </c>
      <c r="F91" s="54">
        <v>80</v>
      </c>
      <c r="G91" s="54" t="s">
        <v>29</v>
      </c>
      <c r="H91" s="56">
        <v>0</v>
      </c>
      <c r="I91" s="56">
        <v>602</v>
      </c>
      <c r="J91" s="56">
        <v>8</v>
      </c>
      <c r="K91" s="56">
        <v>13</v>
      </c>
      <c r="L91" s="57"/>
      <c r="M91" s="54"/>
      <c r="N91" s="52"/>
    </row>
    <row r="92" spans="1:14" x14ac:dyDescent="0.25">
      <c r="A92" s="53" t="s">
        <v>239</v>
      </c>
      <c r="B92" s="54" t="s">
        <v>240</v>
      </c>
      <c r="C92" s="55">
        <v>42900</v>
      </c>
      <c r="D92" s="54" t="s">
        <v>42</v>
      </c>
      <c r="E92" s="56">
        <v>11.599999999999611</v>
      </c>
      <c r="F92" s="54">
        <v>80</v>
      </c>
      <c r="G92" s="54" t="s">
        <v>29</v>
      </c>
      <c r="H92" s="56">
        <v>0.1</v>
      </c>
      <c r="I92" s="56">
        <v>615</v>
      </c>
      <c r="J92" s="56">
        <v>7.8</v>
      </c>
      <c r="K92" s="56">
        <v>17</v>
      </c>
      <c r="L92" s="57"/>
      <c r="M92" s="54"/>
      <c r="N92" s="52"/>
    </row>
    <row r="93" spans="1:14" x14ac:dyDescent="0.25">
      <c r="A93" s="53" t="s">
        <v>241</v>
      </c>
      <c r="B93" s="54" t="s">
        <v>242</v>
      </c>
      <c r="C93" s="55">
        <v>42901</v>
      </c>
      <c r="D93" s="54" t="s">
        <v>42</v>
      </c>
      <c r="E93" s="56">
        <v>13.200000000000323</v>
      </c>
      <c r="F93" s="54">
        <v>80</v>
      </c>
      <c r="G93" s="54" t="s">
        <v>29</v>
      </c>
      <c r="H93" s="56"/>
      <c r="I93" s="56">
        <v>624</v>
      </c>
      <c r="J93" s="56">
        <v>8</v>
      </c>
      <c r="K93" s="56">
        <v>8</v>
      </c>
      <c r="L93" s="57" t="s">
        <v>243</v>
      </c>
      <c r="M93" s="54"/>
      <c r="N93" s="52"/>
    </row>
    <row r="94" spans="1:14" x14ac:dyDescent="0.25">
      <c r="A94" s="53" t="s">
        <v>244</v>
      </c>
      <c r="B94" s="54" t="s">
        <v>245</v>
      </c>
      <c r="C94" s="55">
        <v>42902</v>
      </c>
      <c r="D94" s="54" t="s">
        <v>42</v>
      </c>
      <c r="E94" s="56"/>
      <c r="F94" s="54">
        <v>80</v>
      </c>
      <c r="G94" s="54" t="s">
        <v>29</v>
      </c>
      <c r="H94" s="56"/>
      <c r="I94" s="56"/>
      <c r="J94" s="56"/>
      <c r="K94" s="56"/>
      <c r="L94" s="57" t="s">
        <v>246</v>
      </c>
      <c r="M94" s="54"/>
      <c r="N94" s="52"/>
    </row>
    <row r="95" spans="1:14" x14ac:dyDescent="0.25">
      <c r="A95" s="53" t="s">
        <v>247</v>
      </c>
      <c r="B95" s="54" t="s">
        <v>248</v>
      </c>
      <c r="C95" s="55">
        <v>42903</v>
      </c>
      <c r="D95" s="54" t="s">
        <v>42</v>
      </c>
      <c r="E95" s="56"/>
      <c r="F95" s="54">
        <v>80</v>
      </c>
      <c r="G95" s="54" t="s">
        <v>29</v>
      </c>
      <c r="H95" s="56"/>
      <c r="I95" s="56"/>
      <c r="J95" s="56"/>
      <c r="K95" s="56"/>
      <c r="L95" s="57" t="s">
        <v>246</v>
      </c>
      <c r="M95" s="54"/>
      <c r="N95" s="52"/>
    </row>
    <row r="96" spans="1:14" x14ac:dyDescent="0.25">
      <c r="A96" s="53" t="s">
        <v>249</v>
      </c>
      <c r="B96" s="54" t="s">
        <v>250</v>
      </c>
      <c r="C96" s="55">
        <v>42900</v>
      </c>
      <c r="D96" s="54" t="s">
        <v>28</v>
      </c>
      <c r="E96" s="56">
        <v>2.3999999999997357</v>
      </c>
      <c r="F96" s="54">
        <v>25</v>
      </c>
      <c r="G96" s="54" t="s">
        <v>29</v>
      </c>
      <c r="H96" s="56">
        <v>0</v>
      </c>
      <c r="I96" s="56">
        <v>294</v>
      </c>
      <c r="J96" s="56">
        <v>7.8</v>
      </c>
      <c r="K96" s="56">
        <v>0.1</v>
      </c>
      <c r="L96" s="57"/>
      <c r="M96" s="54"/>
      <c r="N96" s="52"/>
    </row>
    <row r="97" spans="1:14" x14ac:dyDescent="0.25">
      <c r="A97" s="53" t="s">
        <v>251</v>
      </c>
      <c r="B97" s="54" t="s">
        <v>252</v>
      </c>
      <c r="C97" s="55">
        <v>42901</v>
      </c>
      <c r="D97" s="54" t="s">
        <v>39</v>
      </c>
      <c r="E97" s="56">
        <v>15.200000000000102</v>
      </c>
      <c r="F97" s="54">
        <v>80</v>
      </c>
      <c r="G97" s="54" t="s">
        <v>29</v>
      </c>
      <c r="H97" s="56">
        <v>0.2</v>
      </c>
      <c r="I97" s="56">
        <v>823</v>
      </c>
      <c r="J97" s="56">
        <v>7.9</v>
      </c>
      <c r="K97" s="56">
        <v>16</v>
      </c>
      <c r="L97" s="57"/>
      <c r="M97" s="54"/>
      <c r="N97" s="52"/>
    </row>
    <row r="98" spans="1:14" x14ac:dyDescent="0.25">
      <c r="A98" s="53" t="s">
        <v>253</v>
      </c>
      <c r="B98" s="54" t="s">
        <v>254</v>
      </c>
      <c r="C98" s="55">
        <v>42901</v>
      </c>
      <c r="D98" s="54" t="s">
        <v>36</v>
      </c>
      <c r="E98" s="56">
        <v>0.39999999999995595</v>
      </c>
      <c r="F98" s="54">
        <v>25</v>
      </c>
      <c r="G98" s="54" t="s">
        <v>29</v>
      </c>
      <c r="H98" s="56">
        <v>0</v>
      </c>
      <c r="I98" s="56">
        <v>297</v>
      </c>
      <c r="J98" s="56">
        <v>7.8</v>
      </c>
      <c r="K98" s="56">
        <v>0.1</v>
      </c>
      <c r="L98" s="57"/>
      <c r="M98" s="54"/>
      <c r="N98" s="52"/>
    </row>
    <row r="99" spans="1:14" x14ac:dyDescent="0.25">
      <c r="A99" s="53" t="s">
        <v>255</v>
      </c>
      <c r="B99" s="54" t="s">
        <v>256</v>
      </c>
      <c r="C99" s="55">
        <v>42901</v>
      </c>
      <c r="D99" s="54" t="s">
        <v>32</v>
      </c>
      <c r="E99" s="56">
        <v>15.199999999999214</v>
      </c>
      <c r="F99" s="54">
        <v>80</v>
      </c>
      <c r="G99" s="54" t="s">
        <v>29</v>
      </c>
      <c r="H99" s="56">
        <v>0.2</v>
      </c>
      <c r="I99" s="56">
        <v>850</v>
      </c>
      <c r="J99" s="56">
        <v>7.9</v>
      </c>
      <c r="K99" s="56">
        <v>10</v>
      </c>
      <c r="L99" s="57"/>
      <c r="M99" s="54"/>
      <c r="N99" s="52"/>
    </row>
    <row r="100" spans="1:14" x14ac:dyDescent="0.25">
      <c r="A100" s="53" t="s">
        <v>257</v>
      </c>
      <c r="B100" s="54" t="s">
        <v>258</v>
      </c>
      <c r="C100" s="55">
        <v>42901</v>
      </c>
      <c r="D100" s="54" t="s">
        <v>42</v>
      </c>
      <c r="E100" s="56">
        <v>29.199999999999449</v>
      </c>
      <c r="F100" s="54">
        <v>80</v>
      </c>
      <c r="G100" s="54" t="s">
        <v>29</v>
      </c>
      <c r="H100" s="56">
        <v>0.2</v>
      </c>
      <c r="I100" s="56">
        <v>593</v>
      </c>
      <c r="J100" s="56">
        <v>7.8</v>
      </c>
      <c r="K100" s="56">
        <v>22</v>
      </c>
      <c r="L100" s="57"/>
      <c r="M100" s="54"/>
      <c r="N100" s="52"/>
    </row>
    <row r="101" spans="1:14" x14ac:dyDescent="0.25">
      <c r="A101" s="53" t="s">
        <v>259</v>
      </c>
      <c r="B101" s="54" t="s">
        <v>260</v>
      </c>
      <c r="C101" s="55">
        <v>42901</v>
      </c>
      <c r="D101" s="54" t="s">
        <v>45</v>
      </c>
      <c r="E101" s="56">
        <v>6.8000000000001393</v>
      </c>
      <c r="F101" s="54">
        <v>25</v>
      </c>
      <c r="G101" s="54" t="s">
        <v>29</v>
      </c>
      <c r="H101" s="56">
        <v>0.1</v>
      </c>
      <c r="I101" s="56">
        <v>287</v>
      </c>
      <c r="J101" s="56">
        <v>7.9</v>
      </c>
      <c r="K101" s="56">
        <v>0.2</v>
      </c>
      <c r="L101" s="57"/>
      <c r="M101" s="54"/>
      <c r="N101" s="52"/>
    </row>
    <row r="102" spans="1:14" x14ac:dyDescent="0.25">
      <c r="A102" s="53" t="s">
        <v>261</v>
      </c>
      <c r="B102" s="54" t="s">
        <v>262</v>
      </c>
      <c r="C102" s="55">
        <v>42901</v>
      </c>
      <c r="D102" s="54" t="s">
        <v>83</v>
      </c>
      <c r="E102" s="56">
        <v>0</v>
      </c>
      <c r="F102" s="54">
        <v>25</v>
      </c>
      <c r="G102" s="54" t="s">
        <v>29</v>
      </c>
      <c r="H102" s="56">
        <v>0</v>
      </c>
      <c r="I102" s="56">
        <v>292</v>
      </c>
      <c r="J102" s="56">
        <v>7.7</v>
      </c>
      <c r="K102" s="56">
        <v>0.3</v>
      </c>
      <c r="L102" s="57"/>
      <c r="M102" s="54"/>
      <c r="N102" s="52"/>
    </row>
    <row r="103" spans="1:14" x14ac:dyDescent="0.25">
      <c r="A103" s="53" t="s">
        <v>263</v>
      </c>
      <c r="B103" s="54" t="s">
        <v>264</v>
      </c>
      <c r="C103" s="55">
        <v>42908</v>
      </c>
      <c r="D103" s="54" t="s">
        <v>50</v>
      </c>
      <c r="E103" s="56">
        <v>5.9999999999993392</v>
      </c>
      <c r="F103" s="54">
        <v>200</v>
      </c>
      <c r="G103" s="54" t="s">
        <v>29</v>
      </c>
      <c r="H103" s="56">
        <v>0</v>
      </c>
      <c r="I103" s="56">
        <v>1037</v>
      </c>
      <c r="J103" s="56">
        <v>7.8</v>
      </c>
      <c r="K103" s="56">
        <v>8</v>
      </c>
      <c r="L103" s="57"/>
      <c r="M103" s="54"/>
      <c r="N103" s="52"/>
    </row>
    <row r="104" spans="1:14" x14ac:dyDescent="0.25">
      <c r="A104" s="53" t="s">
        <v>265</v>
      </c>
      <c r="B104" s="54" t="s">
        <v>266</v>
      </c>
      <c r="C104" s="55">
        <v>42908</v>
      </c>
      <c r="D104" s="54" t="s">
        <v>53</v>
      </c>
      <c r="E104" s="56">
        <v>12.000000000000455</v>
      </c>
      <c r="F104" s="54">
        <v>200</v>
      </c>
      <c r="G104" s="54" t="s">
        <v>29</v>
      </c>
      <c r="H104" s="56">
        <v>0.1</v>
      </c>
      <c r="I104" s="56">
        <v>1111</v>
      </c>
      <c r="J104" s="56">
        <v>8.1999999999999993</v>
      </c>
      <c r="K104" s="56">
        <v>12</v>
      </c>
      <c r="L104" s="57"/>
      <c r="M104" s="54"/>
      <c r="N104" s="52"/>
    </row>
    <row r="105" spans="1:14" x14ac:dyDescent="0.25">
      <c r="A105" s="53" t="s">
        <v>267</v>
      </c>
      <c r="B105" s="54" t="s">
        <v>268</v>
      </c>
      <c r="C105" s="55">
        <v>42908</v>
      </c>
      <c r="D105" s="58" t="s">
        <v>56</v>
      </c>
      <c r="E105" s="56">
        <v>2.3999999999997357</v>
      </c>
      <c r="F105" s="54">
        <v>200</v>
      </c>
      <c r="G105" s="54" t="s">
        <v>29</v>
      </c>
      <c r="H105" s="56">
        <v>0</v>
      </c>
      <c r="I105" s="56">
        <v>819</v>
      </c>
      <c r="J105" s="56">
        <v>7.9</v>
      </c>
      <c r="K105" s="56">
        <v>10</v>
      </c>
      <c r="L105" s="57"/>
      <c r="M105" s="54"/>
      <c r="N105" s="52"/>
    </row>
    <row r="106" spans="1:14" x14ac:dyDescent="0.25">
      <c r="A106" s="53" t="s">
        <v>269</v>
      </c>
      <c r="B106" s="54" t="s">
        <v>270</v>
      </c>
      <c r="C106" s="55">
        <v>42908</v>
      </c>
      <c r="D106" s="54" t="s">
        <v>59</v>
      </c>
      <c r="E106" s="56">
        <v>3.6000000000004917</v>
      </c>
      <c r="F106" s="54">
        <v>200</v>
      </c>
      <c r="G106" s="54" t="s">
        <v>29</v>
      </c>
      <c r="H106" s="56">
        <v>0.2</v>
      </c>
      <c r="I106" s="56">
        <v>580</v>
      </c>
      <c r="J106" s="56">
        <v>8</v>
      </c>
      <c r="K106" s="56">
        <v>6</v>
      </c>
      <c r="L106" s="57"/>
      <c r="M106" s="54"/>
      <c r="N106" s="52"/>
    </row>
    <row r="107" spans="1:14" x14ac:dyDescent="0.25">
      <c r="A107" s="53" t="s">
        <v>271</v>
      </c>
      <c r="B107" s="54" t="s">
        <v>272</v>
      </c>
      <c r="C107" s="55">
        <v>42908</v>
      </c>
      <c r="D107" s="54" t="s">
        <v>65</v>
      </c>
      <c r="E107" s="56">
        <v>3.9999999999995595</v>
      </c>
      <c r="F107" s="54">
        <v>200</v>
      </c>
      <c r="G107" s="54" t="s">
        <v>29</v>
      </c>
      <c r="H107" s="56">
        <v>0.1</v>
      </c>
      <c r="I107" s="56">
        <v>611</v>
      </c>
      <c r="J107" s="56">
        <v>7.9</v>
      </c>
      <c r="K107" s="56">
        <v>3</v>
      </c>
      <c r="L107" s="57"/>
      <c r="M107" s="54"/>
      <c r="N107" s="52"/>
    </row>
    <row r="108" spans="1:14" x14ac:dyDescent="0.25">
      <c r="A108" s="53" t="s">
        <v>273</v>
      </c>
      <c r="B108" s="54" t="s">
        <v>274</v>
      </c>
      <c r="C108" s="55">
        <v>42908</v>
      </c>
      <c r="D108" s="54" t="s">
        <v>62</v>
      </c>
      <c r="E108" s="56">
        <v>12.400000000000411</v>
      </c>
      <c r="F108" s="54">
        <v>200</v>
      </c>
      <c r="G108" s="54" t="s">
        <v>29</v>
      </c>
      <c r="H108" s="56">
        <v>0</v>
      </c>
      <c r="I108" s="56">
        <v>547</v>
      </c>
      <c r="J108" s="56">
        <v>8</v>
      </c>
      <c r="K108" s="56">
        <v>13</v>
      </c>
      <c r="L108" s="57"/>
      <c r="M108" s="54"/>
      <c r="N108" s="52"/>
    </row>
    <row r="109" spans="1:14" x14ac:dyDescent="0.25">
      <c r="A109" s="53" t="s">
        <v>275</v>
      </c>
      <c r="B109" s="54" t="s">
        <v>276</v>
      </c>
      <c r="C109" s="55">
        <v>42880</v>
      </c>
      <c r="D109" s="54" t="s">
        <v>32</v>
      </c>
      <c r="E109" s="56">
        <v>158.00000000000037</v>
      </c>
      <c r="F109" s="54">
        <v>80</v>
      </c>
      <c r="G109" s="54" t="s">
        <v>33</v>
      </c>
      <c r="H109" s="56">
        <v>0.7</v>
      </c>
      <c r="I109" s="56">
        <v>492</v>
      </c>
      <c r="J109" s="56">
        <v>7.1</v>
      </c>
      <c r="K109" s="56">
        <v>51</v>
      </c>
      <c r="L109" s="57"/>
      <c r="M109" s="54"/>
      <c r="N109" s="52"/>
    </row>
    <row r="110" spans="1:14" x14ac:dyDescent="0.25">
      <c r="A110" s="53" t="s">
        <v>277</v>
      </c>
      <c r="B110" s="54" t="s">
        <v>278</v>
      </c>
      <c r="C110" s="55">
        <v>42881</v>
      </c>
      <c r="D110" s="54" t="s">
        <v>32</v>
      </c>
      <c r="E110" s="56">
        <v>1406.4000000000005</v>
      </c>
      <c r="F110" s="54">
        <v>80</v>
      </c>
      <c r="G110" s="54" t="s">
        <v>33</v>
      </c>
      <c r="H110" s="56">
        <v>1</v>
      </c>
      <c r="I110" s="56">
        <v>457</v>
      </c>
      <c r="J110" s="59">
        <v>7.6</v>
      </c>
      <c r="K110" s="56">
        <v>126</v>
      </c>
      <c r="L110" s="57"/>
      <c r="M110" s="54"/>
      <c r="N110" s="52"/>
    </row>
    <row r="111" spans="1:14" x14ac:dyDescent="0.25">
      <c r="A111" s="53" t="s">
        <v>279</v>
      </c>
      <c r="B111" s="54" t="s">
        <v>280</v>
      </c>
      <c r="C111" s="55">
        <v>42882</v>
      </c>
      <c r="D111" s="54" t="s">
        <v>32</v>
      </c>
      <c r="E111" s="56">
        <v>103.20000000000019</v>
      </c>
      <c r="F111" s="54">
        <v>80</v>
      </c>
      <c r="G111" s="54" t="s">
        <v>33</v>
      </c>
      <c r="H111" s="56">
        <v>0.5</v>
      </c>
      <c r="I111" s="56">
        <v>458</v>
      </c>
      <c r="J111" s="56">
        <v>7.8</v>
      </c>
      <c r="K111" s="56">
        <v>33</v>
      </c>
      <c r="L111" s="57"/>
      <c r="M111" s="54"/>
      <c r="N111" s="52"/>
    </row>
    <row r="112" spans="1:14" x14ac:dyDescent="0.25">
      <c r="A112" s="53" t="s">
        <v>281</v>
      </c>
      <c r="B112" s="54" t="s">
        <v>282</v>
      </c>
      <c r="C112" s="55">
        <v>42883</v>
      </c>
      <c r="D112" s="54" t="s">
        <v>32</v>
      </c>
      <c r="E112" s="56">
        <v>117.20000000000041</v>
      </c>
      <c r="F112" s="54">
        <v>80</v>
      </c>
      <c r="G112" s="54" t="s">
        <v>33</v>
      </c>
      <c r="H112" s="56">
        <v>0.5</v>
      </c>
      <c r="I112" s="56">
        <v>553</v>
      </c>
      <c r="J112" s="56">
        <v>7.8</v>
      </c>
      <c r="K112" s="56">
        <v>25</v>
      </c>
      <c r="L112" s="57"/>
      <c r="M112" s="54"/>
      <c r="N112" s="52"/>
    </row>
    <row r="113" spans="1:14" x14ac:dyDescent="0.25">
      <c r="A113" s="53" t="s">
        <v>283</v>
      </c>
      <c r="B113" s="54" t="s">
        <v>284</v>
      </c>
      <c r="C113" s="55">
        <v>42884</v>
      </c>
      <c r="D113" s="54" t="s">
        <v>32</v>
      </c>
      <c r="E113" s="56">
        <v>146.39999999999986</v>
      </c>
      <c r="F113" s="54">
        <v>80</v>
      </c>
      <c r="G113" s="54" t="s">
        <v>33</v>
      </c>
      <c r="H113" s="56">
        <v>0.7</v>
      </c>
      <c r="I113" s="56">
        <v>627</v>
      </c>
      <c r="J113" s="56">
        <v>7.8</v>
      </c>
      <c r="K113" s="56">
        <v>37</v>
      </c>
      <c r="L113" s="57"/>
      <c r="M113" s="54"/>
      <c r="N113" s="52"/>
    </row>
    <row r="114" spans="1:14" x14ac:dyDescent="0.25">
      <c r="A114" s="53" t="s">
        <v>285</v>
      </c>
      <c r="B114" s="54" t="s">
        <v>286</v>
      </c>
      <c r="C114" s="55">
        <v>42885</v>
      </c>
      <c r="D114" s="54" t="s">
        <v>32</v>
      </c>
      <c r="E114" s="56">
        <v>64.799999999999969</v>
      </c>
      <c r="F114" s="54">
        <v>80</v>
      </c>
      <c r="G114" s="54" t="s">
        <v>29</v>
      </c>
      <c r="H114" s="56">
        <v>0.7</v>
      </c>
      <c r="I114" s="56">
        <v>725</v>
      </c>
      <c r="J114" s="56">
        <v>7.9</v>
      </c>
      <c r="K114" s="56">
        <v>30</v>
      </c>
      <c r="L114" s="57"/>
      <c r="M114" s="54"/>
      <c r="N114" s="52"/>
    </row>
    <row r="115" spans="1:14" x14ac:dyDescent="0.25">
      <c r="A115" s="53" t="s">
        <v>287</v>
      </c>
      <c r="B115" s="54" t="s">
        <v>288</v>
      </c>
      <c r="C115" s="55">
        <v>42886</v>
      </c>
      <c r="D115" s="54" t="s">
        <v>32</v>
      </c>
      <c r="E115" s="56">
        <v>286.40000000000043</v>
      </c>
      <c r="F115" s="54">
        <v>80</v>
      </c>
      <c r="G115" s="54" t="s">
        <v>33</v>
      </c>
      <c r="H115" s="56">
        <v>1</v>
      </c>
      <c r="I115" s="56">
        <v>717</v>
      </c>
      <c r="J115" s="56">
        <v>7.6</v>
      </c>
      <c r="K115" s="56">
        <v>41</v>
      </c>
      <c r="L115" s="57"/>
      <c r="M115" s="54"/>
      <c r="N115" s="52"/>
    </row>
    <row r="116" spans="1:14" x14ac:dyDescent="0.25">
      <c r="A116" s="53" t="s">
        <v>289</v>
      </c>
      <c r="B116" s="54" t="s">
        <v>290</v>
      </c>
      <c r="C116" s="55">
        <v>42887</v>
      </c>
      <c r="D116" s="54" t="s">
        <v>32</v>
      </c>
      <c r="E116" s="56">
        <v>433.20000000000027</v>
      </c>
      <c r="F116" s="54">
        <v>80</v>
      </c>
      <c r="G116" s="54" t="s">
        <v>33</v>
      </c>
      <c r="H116" s="56">
        <v>4</v>
      </c>
      <c r="I116" s="56">
        <v>713</v>
      </c>
      <c r="J116" s="56">
        <v>7.9</v>
      </c>
      <c r="K116" s="56">
        <v>72</v>
      </c>
      <c r="L116" s="57"/>
      <c r="M116" s="54"/>
      <c r="N116" s="52"/>
    </row>
    <row r="117" spans="1:14" x14ac:dyDescent="0.25">
      <c r="A117" s="53" t="s">
        <v>291</v>
      </c>
      <c r="B117" s="54" t="s">
        <v>292</v>
      </c>
      <c r="C117" s="55">
        <v>42888</v>
      </c>
      <c r="D117" s="54" t="s">
        <v>32</v>
      </c>
      <c r="E117" s="56">
        <v>565.99999999999989</v>
      </c>
      <c r="F117" s="54">
        <v>80</v>
      </c>
      <c r="G117" s="54" t="s">
        <v>33</v>
      </c>
      <c r="H117" s="56">
        <v>5</v>
      </c>
      <c r="I117" s="56">
        <v>738</v>
      </c>
      <c r="J117" s="56">
        <v>7.8</v>
      </c>
      <c r="K117" s="56">
        <v>138</v>
      </c>
      <c r="L117" s="57"/>
      <c r="M117" s="54"/>
      <c r="N117" s="52"/>
    </row>
    <row r="118" spans="1:14" x14ac:dyDescent="0.25">
      <c r="A118" s="53" t="s">
        <v>293</v>
      </c>
      <c r="B118" s="54" t="s">
        <v>294</v>
      </c>
      <c r="C118" s="55">
        <v>42889</v>
      </c>
      <c r="D118" s="54" t="s">
        <v>32</v>
      </c>
      <c r="E118" s="56">
        <v>673.99999999999977</v>
      </c>
      <c r="F118" s="54">
        <v>80</v>
      </c>
      <c r="G118" s="54" t="s">
        <v>33</v>
      </c>
      <c r="H118" s="56">
        <v>5</v>
      </c>
      <c r="I118" s="56">
        <v>767</v>
      </c>
      <c r="J118" s="56">
        <v>7.8</v>
      </c>
      <c r="K118" s="56">
        <v>80</v>
      </c>
      <c r="L118" s="57"/>
      <c r="M118" s="54"/>
      <c r="N118" s="52"/>
    </row>
    <row r="119" spans="1:14" x14ac:dyDescent="0.25">
      <c r="A119" s="53" t="s">
        <v>295</v>
      </c>
      <c r="B119" s="54" t="s">
        <v>296</v>
      </c>
      <c r="C119" s="55">
        <v>42890</v>
      </c>
      <c r="D119" s="54" t="s">
        <v>32</v>
      </c>
      <c r="E119" s="56">
        <v>689.33333333333451</v>
      </c>
      <c r="F119" s="54">
        <v>80</v>
      </c>
      <c r="G119" s="54" t="s">
        <v>33</v>
      </c>
      <c r="H119" s="56">
        <v>5</v>
      </c>
      <c r="I119" s="56">
        <v>768</v>
      </c>
      <c r="J119" s="56">
        <v>7.7</v>
      </c>
      <c r="K119" s="56">
        <v>161</v>
      </c>
      <c r="L119" s="57"/>
      <c r="M119" s="54"/>
      <c r="N119" s="52"/>
    </row>
    <row r="120" spans="1:14" x14ac:dyDescent="0.25">
      <c r="A120" s="53" t="s">
        <v>297</v>
      </c>
      <c r="B120" s="54" t="s">
        <v>298</v>
      </c>
      <c r="C120" s="55">
        <v>42891</v>
      </c>
      <c r="D120" s="54" t="s">
        <v>32</v>
      </c>
      <c r="E120" s="56">
        <v>684.66666666666674</v>
      </c>
      <c r="F120" s="54">
        <v>80</v>
      </c>
      <c r="G120" s="54" t="s">
        <v>33</v>
      </c>
      <c r="H120" s="56">
        <v>4</v>
      </c>
      <c r="I120" s="56">
        <v>715</v>
      </c>
      <c r="J120" s="56">
        <v>7.8</v>
      </c>
      <c r="K120" s="56">
        <v>161</v>
      </c>
      <c r="L120" s="57"/>
      <c r="M120" s="54"/>
      <c r="N120" s="52"/>
    </row>
    <row r="121" spans="1:14" x14ac:dyDescent="0.25">
      <c r="A121" s="53" t="s">
        <v>299</v>
      </c>
      <c r="B121" s="54" t="s">
        <v>300</v>
      </c>
      <c r="C121" s="55">
        <v>42892</v>
      </c>
      <c r="D121" s="54" t="s">
        <v>32</v>
      </c>
      <c r="E121" s="56">
        <v>857.33333333333212</v>
      </c>
      <c r="F121" s="54">
        <v>80</v>
      </c>
      <c r="G121" s="54" t="s">
        <v>33</v>
      </c>
      <c r="H121" s="56">
        <v>5</v>
      </c>
      <c r="I121" s="56">
        <v>722</v>
      </c>
      <c r="J121" s="56">
        <v>7.7</v>
      </c>
      <c r="K121" s="56">
        <v>116</v>
      </c>
      <c r="L121" s="57"/>
      <c r="M121" s="54"/>
      <c r="N121" s="52"/>
    </row>
    <row r="122" spans="1:14" x14ac:dyDescent="0.25">
      <c r="A122" s="53" t="s">
        <v>301</v>
      </c>
      <c r="B122" s="54" t="s">
        <v>302</v>
      </c>
      <c r="C122" s="55">
        <v>42893</v>
      </c>
      <c r="D122" s="54" t="s">
        <v>32</v>
      </c>
      <c r="E122" s="56">
        <v>179.19999999999982</v>
      </c>
      <c r="F122" s="54">
        <v>80</v>
      </c>
      <c r="G122" s="54" t="s">
        <v>33</v>
      </c>
      <c r="H122" s="56">
        <v>1</v>
      </c>
      <c r="I122" s="56">
        <v>746</v>
      </c>
      <c r="J122" s="56">
        <v>7.9</v>
      </c>
      <c r="K122" s="56">
        <v>64</v>
      </c>
      <c r="L122" s="57"/>
      <c r="M122" s="54"/>
      <c r="N122" s="52"/>
    </row>
    <row r="123" spans="1:14" x14ac:dyDescent="0.25">
      <c r="A123" s="53" t="s">
        <v>303</v>
      </c>
      <c r="B123" s="54" t="s">
        <v>304</v>
      </c>
      <c r="C123" s="55">
        <v>42894</v>
      </c>
      <c r="D123" s="54" t="s">
        <v>32</v>
      </c>
      <c r="E123" s="56">
        <v>549.19999999999993</v>
      </c>
      <c r="F123" s="54">
        <v>80</v>
      </c>
      <c r="G123" s="54" t="s">
        <v>33</v>
      </c>
      <c r="H123" s="56">
        <v>3</v>
      </c>
      <c r="I123" s="56">
        <v>740</v>
      </c>
      <c r="J123" s="56">
        <v>7.8</v>
      </c>
      <c r="K123" s="56">
        <v>156</v>
      </c>
      <c r="L123" s="57"/>
      <c r="M123" s="54"/>
      <c r="N123" s="52"/>
    </row>
    <row r="124" spans="1:14" x14ac:dyDescent="0.25">
      <c r="A124" s="53" t="s">
        <v>305</v>
      </c>
      <c r="B124" s="54" t="s">
        <v>306</v>
      </c>
      <c r="C124" s="55">
        <v>42895</v>
      </c>
      <c r="D124" s="54" t="s">
        <v>32</v>
      </c>
      <c r="E124" s="56">
        <v>202.39999999999992</v>
      </c>
      <c r="F124" s="54">
        <v>80</v>
      </c>
      <c r="G124" s="54" t="s">
        <v>33</v>
      </c>
      <c r="H124" s="56">
        <v>1.5</v>
      </c>
      <c r="I124" s="56">
        <v>770</v>
      </c>
      <c r="J124" s="56">
        <v>7.7</v>
      </c>
      <c r="K124" s="56">
        <v>32</v>
      </c>
      <c r="L124" s="57"/>
      <c r="M124" s="54"/>
      <c r="N124" s="52"/>
    </row>
    <row r="125" spans="1:14" x14ac:dyDescent="0.25">
      <c r="A125" s="53" t="s">
        <v>307</v>
      </c>
      <c r="B125" s="54" t="s">
        <v>308</v>
      </c>
      <c r="C125" s="55">
        <v>42896</v>
      </c>
      <c r="D125" s="54" t="s">
        <v>32</v>
      </c>
      <c r="E125" s="56">
        <v>234.80000000000078</v>
      </c>
      <c r="F125" s="54">
        <v>80</v>
      </c>
      <c r="G125" s="54" t="s">
        <v>33</v>
      </c>
      <c r="H125" s="56">
        <v>1</v>
      </c>
      <c r="I125" s="56">
        <v>772</v>
      </c>
      <c r="J125" s="56">
        <v>7.8</v>
      </c>
      <c r="K125" s="56">
        <v>72</v>
      </c>
      <c r="L125" s="57"/>
      <c r="M125" s="54"/>
      <c r="N125" s="52"/>
    </row>
    <row r="126" spans="1:14" x14ac:dyDescent="0.25">
      <c r="A126" s="53" t="s">
        <v>309</v>
      </c>
      <c r="B126" s="54" t="s">
        <v>310</v>
      </c>
      <c r="C126" s="55">
        <v>42897</v>
      </c>
      <c r="D126" s="54" t="s">
        <v>32</v>
      </c>
      <c r="E126" s="56">
        <v>127.59999999999927</v>
      </c>
      <c r="F126" s="54">
        <v>80</v>
      </c>
      <c r="G126" s="54" t="s">
        <v>33</v>
      </c>
      <c r="H126" s="56">
        <v>0.7</v>
      </c>
      <c r="I126" s="56">
        <v>787</v>
      </c>
      <c r="J126" s="56">
        <v>7.8</v>
      </c>
      <c r="K126" s="56">
        <v>38</v>
      </c>
      <c r="L126" s="57"/>
      <c r="M126" s="54"/>
      <c r="N126" s="52"/>
    </row>
    <row r="127" spans="1:14" x14ac:dyDescent="0.25">
      <c r="A127" s="53" t="s">
        <v>311</v>
      </c>
      <c r="B127" s="54" t="s">
        <v>312</v>
      </c>
      <c r="C127" s="55">
        <v>42898</v>
      </c>
      <c r="D127" s="54" t="s">
        <v>32</v>
      </c>
      <c r="E127" s="56">
        <v>33.199999999999896</v>
      </c>
      <c r="F127" s="54">
        <v>80</v>
      </c>
      <c r="G127" s="54" t="s">
        <v>29</v>
      </c>
      <c r="H127" s="56">
        <v>0.5</v>
      </c>
      <c r="I127" s="56">
        <v>813</v>
      </c>
      <c r="J127" s="56">
        <v>7.8</v>
      </c>
      <c r="K127" s="56">
        <v>13</v>
      </c>
      <c r="L127" s="57"/>
      <c r="M127" s="54"/>
      <c r="N127" s="52"/>
    </row>
    <row r="128" spans="1:14" x14ac:dyDescent="0.25">
      <c r="A128" s="53" t="s">
        <v>313</v>
      </c>
      <c r="B128" s="54" t="s">
        <v>314</v>
      </c>
      <c r="C128" s="55">
        <v>42899</v>
      </c>
      <c r="D128" s="54" t="s">
        <v>32</v>
      </c>
      <c r="E128" s="56">
        <v>34.800000000000608</v>
      </c>
      <c r="F128" s="54">
        <v>80</v>
      </c>
      <c r="G128" s="54" t="s">
        <v>29</v>
      </c>
      <c r="H128" s="56">
        <v>0.4</v>
      </c>
      <c r="I128" s="56">
        <v>829</v>
      </c>
      <c r="J128" s="56">
        <v>7.9</v>
      </c>
      <c r="K128" s="56">
        <v>10</v>
      </c>
      <c r="L128" s="57"/>
      <c r="M128" s="54"/>
      <c r="N128" s="52"/>
    </row>
    <row r="129" spans="1:14" x14ac:dyDescent="0.25">
      <c r="A129" s="53" t="s">
        <v>315</v>
      </c>
      <c r="B129" s="54" t="s">
        <v>316</v>
      </c>
      <c r="C129" s="55">
        <v>42900</v>
      </c>
      <c r="D129" s="54" t="s">
        <v>32</v>
      </c>
      <c r="E129" s="56">
        <v>23.200000000000109</v>
      </c>
      <c r="F129" s="54">
        <v>80</v>
      </c>
      <c r="G129" s="54" t="s">
        <v>29</v>
      </c>
      <c r="H129" s="56">
        <v>0.2</v>
      </c>
      <c r="I129" s="56">
        <v>846</v>
      </c>
      <c r="J129" s="56">
        <v>8</v>
      </c>
      <c r="K129" s="56">
        <v>9</v>
      </c>
      <c r="L129" s="57"/>
      <c r="M129" s="54"/>
      <c r="N129" s="52"/>
    </row>
    <row r="130" spans="1:14" x14ac:dyDescent="0.25">
      <c r="A130" s="53" t="s">
        <v>317</v>
      </c>
      <c r="B130" s="54" t="s">
        <v>318</v>
      </c>
      <c r="C130" s="55">
        <v>42901</v>
      </c>
      <c r="D130" s="54" t="s">
        <v>32</v>
      </c>
      <c r="E130" s="56">
        <v>59.999999999999609</v>
      </c>
      <c r="F130" s="54">
        <v>80</v>
      </c>
      <c r="G130" s="54" t="s">
        <v>29</v>
      </c>
      <c r="H130" s="56"/>
      <c r="I130" s="56">
        <v>838</v>
      </c>
      <c r="J130" s="56">
        <v>8</v>
      </c>
      <c r="K130" s="56">
        <v>20</v>
      </c>
      <c r="L130" s="57" t="s">
        <v>243</v>
      </c>
      <c r="M130" s="54"/>
      <c r="N130" s="52"/>
    </row>
    <row r="131" spans="1:14" x14ac:dyDescent="0.25">
      <c r="A131" s="53" t="s">
        <v>319</v>
      </c>
      <c r="B131" s="54" t="s">
        <v>320</v>
      </c>
      <c r="C131" s="55">
        <v>42902</v>
      </c>
      <c r="D131" s="54" t="s">
        <v>32</v>
      </c>
      <c r="E131" s="56"/>
      <c r="F131" s="54">
        <v>80</v>
      </c>
      <c r="G131" s="54" t="s">
        <v>29</v>
      </c>
      <c r="H131" s="56"/>
      <c r="I131" s="56"/>
      <c r="J131" s="56"/>
      <c r="K131" s="56"/>
      <c r="L131" s="57" t="s">
        <v>246</v>
      </c>
      <c r="M131" s="54"/>
      <c r="N131" s="52"/>
    </row>
    <row r="132" spans="1:14" x14ac:dyDescent="0.25">
      <c r="A132" s="53" t="s">
        <v>321</v>
      </c>
      <c r="B132" s="54" t="s">
        <v>322</v>
      </c>
      <c r="C132" s="55">
        <v>42903</v>
      </c>
      <c r="D132" s="54" t="s">
        <v>32</v>
      </c>
      <c r="E132" s="56"/>
      <c r="F132" s="54">
        <v>80</v>
      </c>
      <c r="G132" s="54" t="s">
        <v>29</v>
      </c>
      <c r="H132" s="56"/>
      <c r="I132" s="56"/>
      <c r="J132" s="56"/>
      <c r="K132" s="56"/>
      <c r="L132" s="57" t="s">
        <v>246</v>
      </c>
      <c r="M132" s="54"/>
      <c r="N132" s="52"/>
    </row>
    <row r="133" spans="1:14" x14ac:dyDescent="0.25">
      <c r="A133" s="53" t="s">
        <v>323</v>
      </c>
      <c r="B133" s="54" t="s">
        <v>324</v>
      </c>
      <c r="C133" s="55">
        <v>42880</v>
      </c>
      <c r="D133" s="54" t="s">
        <v>28</v>
      </c>
      <c r="E133" s="56">
        <v>12.400000000000411</v>
      </c>
      <c r="F133" s="54">
        <v>25</v>
      </c>
      <c r="G133" s="54" t="s">
        <v>29</v>
      </c>
      <c r="H133" s="56">
        <v>0</v>
      </c>
      <c r="I133" s="56">
        <v>231</v>
      </c>
      <c r="J133" s="56">
        <v>7.7</v>
      </c>
      <c r="K133" s="56">
        <v>2</v>
      </c>
      <c r="L133" s="57"/>
      <c r="M133" s="54"/>
      <c r="N133" s="52"/>
    </row>
    <row r="134" spans="1:14" x14ac:dyDescent="0.25">
      <c r="A134" s="53" t="s">
        <v>325</v>
      </c>
      <c r="B134" s="54" t="s">
        <v>326</v>
      </c>
      <c r="C134" s="55">
        <v>42881</v>
      </c>
      <c r="D134" s="54" t="s">
        <v>28</v>
      </c>
      <c r="E134" s="56">
        <v>8.3999999999999631</v>
      </c>
      <c r="F134" s="54">
        <v>25</v>
      </c>
      <c r="G134" s="54" t="s">
        <v>29</v>
      </c>
      <c r="H134" s="56">
        <v>0</v>
      </c>
      <c r="I134" s="56">
        <v>236</v>
      </c>
      <c r="J134" s="56">
        <v>7.3</v>
      </c>
      <c r="K134" s="56">
        <v>0.6</v>
      </c>
      <c r="L134" s="57"/>
      <c r="M134" s="54"/>
      <c r="N134" s="52"/>
    </row>
    <row r="135" spans="1:14" x14ac:dyDescent="0.25">
      <c r="A135" s="53" t="s">
        <v>327</v>
      </c>
      <c r="B135" s="54" t="s">
        <v>328</v>
      </c>
      <c r="C135" s="55">
        <v>42882</v>
      </c>
      <c r="D135" s="54" t="s">
        <v>28</v>
      </c>
      <c r="E135" s="56">
        <v>12.799999999999478</v>
      </c>
      <c r="F135" s="54">
        <v>25</v>
      </c>
      <c r="G135" s="54" t="s">
        <v>29</v>
      </c>
      <c r="H135" s="56">
        <v>0</v>
      </c>
      <c r="I135" s="56">
        <v>252</v>
      </c>
      <c r="J135" s="56">
        <v>7</v>
      </c>
      <c r="K135" s="56">
        <v>0.2</v>
      </c>
      <c r="L135" s="57"/>
      <c r="M135" s="54"/>
      <c r="N135" s="52"/>
    </row>
    <row r="136" spans="1:14" x14ac:dyDescent="0.25">
      <c r="A136" s="53" t="s">
        <v>329</v>
      </c>
      <c r="B136" s="54" t="s">
        <v>330</v>
      </c>
      <c r="C136" s="55">
        <v>42883</v>
      </c>
      <c r="D136" s="54" t="s">
        <v>28</v>
      </c>
      <c r="E136" s="56">
        <v>7.6000000000000512</v>
      </c>
      <c r="F136" s="54">
        <v>25</v>
      </c>
      <c r="G136" s="54" t="s">
        <v>29</v>
      </c>
      <c r="H136" s="56">
        <v>0.1</v>
      </c>
      <c r="I136" s="56">
        <v>269.3</v>
      </c>
      <c r="J136" s="56">
        <v>7.2</v>
      </c>
      <c r="K136" s="56">
        <v>0.2</v>
      </c>
      <c r="L136" s="57"/>
      <c r="M136" s="54"/>
      <c r="N136" s="52"/>
    </row>
    <row r="137" spans="1:14" x14ac:dyDescent="0.25">
      <c r="A137" s="53" t="s">
        <v>331</v>
      </c>
      <c r="B137" s="54" t="s">
        <v>332</v>
      </c>
      <c r="C137" s="55">
        <v>42884</v>
      </c>
      <c r="D137" s="54" t="s">
        <v>28</v>
      </c>
      <c r="E137" s="56">
        <v>9.9999999999997868</v>
      </c>
      <c r="F137" s="54">
        <v>25</v>
      </c>
      <c r="G137" s="54" t="s">
        <v>29</v>
      </c>
      <c r="H137" s="56">
        <v>0.1</v>
      </c>
      <c r="I137" s="56">
        <v>265.89999999999998</v>
      </c>
      <c r="J137" s="56">
        <v>7.5</v>
      </c>
      <c r="K137" s="56">
        <v>0.3</v>
      </c>
      <c r="L137" s="57"/>
      <c r="M137" s="54"/>
      <c r="N137" s="52"/>
    </row>
    <row r="138" spans="1:14" x14ac:dyDescent="0.25">
      <c r="A138" s="53" t="s">
        <v>333</v>
      </c>
      <c r="B138" s="54" t="s">
        <v>334</v>
      </c>
      <c r="C138" s="55">
        <v>42885</v>
      </c>
      <c r="D138" s="54" t="s">
        <v>28</v>
      </c>
      <c r="E138" s="56">
        <v>9.5999999999998309</v>
      </c>
      <c r="F138" s="54">
        <v>25</v>
      </c>
      <c r="G138" s="54" t="s">
        <v>29</v>
      </c>
      <c r="H138" s="56">
        <v>0.2</v>
      </c>
      <c r="I138" s="56">
        <v>221.8</v>
      </c>
      <c r="J138" s="56">
        <v>7.9</v>
      </c>
      <c r="K138" s="56">
        <v>17</v>
      </c>
      <c r="L138" s="57"/>
      <c r="M138" s="54"/>
      <c r="N138" s="52"/>
    </row>
    <row r="139" spans="1:14" x14ac:dyDescent="0.25">
      <c r="A139" s="53" t="s">
        <v>335</v>
      </c>
      <c r="B139" s="54" t="s">
        <v>336</v>
      </c>
      <c r="C139" s="55">
        <v>42886</v>
      </c>
      <c r="D139" s="54" t="s">
        <v>28</v>
      </c>
      <c r="E139" s="56">
        <v>13.200000000000323</v>
      </c>
      <c r="F139" s="54">
        <v>25</v>
      </c>
      <c r="G139" s="54" t="s">
        <v>29</v>
      </c>
      <c r="H139" s="56">
        <v>0</v>
      </c>
      <c r="I139" s="56">
        <v>226.3</v>
      </c>
      <c r="J139" s="56">
        <v>7.3</v>
      </c>
      <c r="K139" s="56">
        <v>4</v>
      </c>
      <c r="L139" s="57"/>
      <c r="M139" s="54"/>
      <c r="N139" s="52"/>
    </row>
    <row r="140" spans="1:14" x14ac:dyDescent="0.25">
      <c r="A140" s="53" t="s">
        <v>337</v>
      </c>
      <c r="B140" s="54" t="s">
        <v>338</v>
      </c>
      <c r="C140" s="55">
        <v>42887</v>
      </c>
      <c r="D140" s="54" t="s">
        <v>28</v>
      </c>
      <c r="E140" s="56">
        <v>6.4000000000001833</v>
      </c>
      <c r="F140" s="54">
        <v>25</v>
      </c>
      <c r="G140" s="54" t="s">
        <v>29</v>
      </c>
      <c r="H140" s="56">
        <v>0</v>
      </c>
      <c r="I140" s="56">
        <v>238.7</v>
      </c>
      <c r="J140" s="56">
        <v>7.4</v>
      </c>
      <c r="K140" s="56">
        <v>2</v>
      </c>
      <c r="L140" s="57"/>
      <c r="M140" s="54"/>
      <c r="N140" s="52"/>
    </row>
    <row r="141" spans="1:14" x14ac:dyDescent="0.25">
      <c r="A141" s="53" t="s">
        <v>339</v>
      </c>
      <c r="B141" s="54" t="s">
        <v>340</v>
      </c>
      <c r="C141" s="55">
        <v>42888</v>
      </c>
      <c r="D141" s="54" t="s">
        <v>28</v>
      </c>
      <c r="E141" s="56">
        <v>1.1999999999998678</v>
      </c>
      <c r="F141" s="54">
        <v>25</v>
      </c>
      <c r="G141" s="54" t="s">
        <v>29</v>
      </c>
      <c r="H141" s="56">
        <v>0</v>
      </c>
      <c r="I141" s="56">
        <v>243.2</v>
      </c>
      <c r="J141" s="56">
        <v>7.1</v>
      </c>
      <c r="K141" s="56">
        <v>3</v>
      </c>
      <c r="L141" s="57"/>
      <c r="M141" s="54"/>
      <c r="N141" s="52"/>
    </row>
    <row r="142" spans="1:14" x14ac:dyDescent="0.25">
      <c r="A142" s="53" t="s">
        <v>341</v>
      </c>
      <c r="B142" s="54" t="s">
        <v>342</v>
      </c>
      <c r="C142" s="55">
        <v>42889</v>
      </c>
      <c r="D142" s="54" t="s">
        <v>28</v>
      </c>
      <c r="E142" s="56">
        <v>4.4000000000004036</v>
      </c>
      <c r="F142" s="54">
        <v>25</v>
      </c>
      <c r="G142" s="54" t="s">
        <v>29</v>
      </c>
      <c r="H142" s="56">
        <v>0</v>
      </c>
      <c r="I142" s="56">
        <v>241.1</v>
      </c>
      <c r="J142" s="56">
        <v>8</v>
      </c>
      <c r="K142" s="56">
        <v>2</v>
      </c>
      <c r="L142" s="57"/>
      <c r="M142" s="54"/>
      <c r="N142" s="52"/>
    </row>
    <row r="143" spans="1:14" x14ac:dyDescent="0.25">
      <c r="A143" s="53" t="s">
        <v>343</v>
      </c>
      <c r="B143" s="54" t="s">
        <v>344</v>
      </c>
      <c r="C143" s="55">
        <v>42890</v>
      </c>
      <c r="D143" s="54" t="s">
        <v>28</v>
      </c>
      <c r="E143" s="56">
        <v>4.3999999999995154</v>
      </c>
      <c r="F143" s="54">
        <v>25</v>
      </c>
      <c r="G143" s="54" t="s">
        <v>29</v>
      </c>
      <c r="H143" s="56">
        <v>0</v>
      </c>
      <c r="I143" s="56">
        <v>230.2</v>
      </c>
      <c r="J143" s="56">
        <v>7.8</v>
      </c>
      <c r="K143" s="56">
        <v>5</v>
      </c>
      <c r="L143" s="57"/>
      <c r="M143" s="54"/>
      <c r="N143" s="52"/>
    </row>
    <row r="144" spans="1:14" x14ac:dyDescent="0.25">
      <c r="A144" s="53" t="s">
        <v>345</v>
      </c>
      <c r="B144" s="54" t="s">
        <v>346</v>
      </c>
      <c r="C144" s="55">
        <v>42891</v>
      </c>
      <c r="D144" s="54" t="s">
        <v>28</v>
      </c>
      <c r="E144" s="56">
        <v>0.80000000000080007</v>
      </c>
      <c r="F144" s="54">
        <v>25</v>
      </c>
      <c r="G144" s="54" t="s">
        <v>29</v>
      </c>
      <c r="H144" s="56">
        <v>0</v>
      </c>
      <c r="I144" s="56">
        <v>246.7</v>
      </c>
      <c r="J144" s="56">
        <v>7.8</v>
      </c>
      <c r="K144" s="56">
        <v>0.2</v>
      </c>
      <c r="L144" s="57"/>
      <c r="M144" s="54"/>
      <c r="N144" s="52"/>
    </row>
    <row r="145" spans="1:14" x14ac:dyDescent="0.25">
      <c r="A145" s="53" t="s">
        <v>347</v>
      </c>
      <c r="B145" s="54" t="s">
        <v>348</v>
      </c>
      <c r="C145" s="55">
        <v>42892</v>
      </c>
      <c r="D145" s="54" t="s">
        <v>28</v>
      </c>
      <c r="E145" s="56">
        <v>4.7999999999994714</v>
      </c>
      <c r="F145" s="54">
        <v>25</v>
      </c>
      <c r="G145" s="54" t="s">
        <v>29</v>
      </c>
      <c r="H145" s="56">
        <v>0</v>
      </c>
      <c r="I145" s="56">
        <v>244.6</v>
      </c>
      <c r="J145" s="56">
        <v>7.8</v>
      </c>
      <c r="K145" s="56">
        <v>2</v>
      </c>
      <c r="L145" s="57"/>
      <c r="M145" s="54"/>
      <c r="N145" s="52"/>
    </row>
    <row r="146" spans="1:14" x14ac:dyDescent="0.25">
      <c r="A146" s="53" t="s">
        <v>349</v>
      </c>
      <c r="B146" s="54" t="s">
        <v>350</v>
      </c>
      <c r="C146" s="55">
        <v>42893</v>
      </c>
      <c r="D146" s="54" t="s">
        <v>28</v>
      </c>
      <c r="E146" s="56">
        <v>0.79999999999991189</v>
      </c>
      <c r="F146" s="54">
        <v>25</v>
      </c>
      <c r="G146" s="54" t="s">
        <v>29</v>
      </c>
      <c r="H146" s="56">
        <v>0</v>
      </c>
      <c r="I146" s="56">
        <v>257.3</v>
      </c>
      <c r="J146" s="56">
        <v>7.8</v>
      </c>
      <c r="K146" s="56">
        <v>2</v>
      </c>
      <c r="L146" s="57"/>
      <c r="M146" s="54"/>
      <c r="N146" s="52"/>
    </row>
    <row r="147" spans="1:14" x14ac:dyDescent="0.25">
      <c r="A147" s="53" t="s">
        <v>351</v>
      </c>
      <c r="B147" s="54" t="s">
        <v>352</v>
      </c>
      <c r="C147" s="55">
        <v>42894</v>
      </c>
      <c r="D147" s="54" t="s">
        <v>28</v>
      </c>
      <c r="E147" s="56">
        <v>1.1999999999998678</v>
      </c>
      <c r="F147" s="54">
        <v>25</v>
      </c>
      <c r="G147" s="54" t="s">
        <v>29</v>
      </c>
      <c r="H147" s="56">
        <v>0</v>
      </c>
      <c r="I147" s="56">
        <v>246.9</v>
      </c>
      <c r="J147" s="56">
        <v>7.7</v>
      </c>
      <c r="K147" s="56">
        <v>4</v>
      </c>
      <c r="L147" s="57"/>
      <c r="M147" s="54"/>
      <c r="N147" s="52"/>
    </row>
    <row r="148" spans="1:14" x14ac:dyDescent="0.25">
      <c r="A148" s="53" t="s">
        <v>353</v>
      </c>
      <c r="B148" s="54" t="s">
        <v>354</v>
      </c>
      <c r="C148" s="55">
        <v>42895</v>
      </c>
      <c r="D148" s="54" t="s">
        <v>28</v>
      </c>
      <c r="E148" s="56">
        <v>5.5999999999993832</v>
      </c>
      <c r="F148" s="54">
        <v>25</v>
      </c>
      <c r="G148" s="54" t="s">
        <v>29</v>
      </c>
      <c r="H148" s="56">
        <v>0.1</v>
      </c>
      <c r="I148" s="56">
        <v>229.4</v>
      </c>
      <c r="J148" s="56">
        <v>7.5</v>
      </c>
      <c r="K148" s="56">
        <v>25</v>
      </c>
      <c r="L148" s="57"/>
      <c r="M148" s="54"/>
      <c r="N148" s="52"/>
    </row>
    <row r="149" spans="1:14" x14ac:dyDescent="0.25">
      <c r="A149" s="53" t="s">
        <v>355</v>
      </c>
      <c r="B149" s="54" t="s">
        <v>356</v>
      </c>
      <c r="C149" s="55">
        <v>42896</v>
      </c>
      <c r="D149" s="54" t="s">
        <v>28</v>
      </c>
      <c r="E149" s="56">
        <v>1.9999999999997797</v>
      </c>
      <c r="F149" s="54">
        <v>25</v>
      </c>
      <c r="G149" s="54" t="s">
        <v>29</v>
      </c>
      <c r="H149" s="56">
        <v>0</v>
      </c>
      <c r="I149" s="56">
        <v>234</v>
      </c>
      <c r="J149" s="56">
        <v>7.8</v>
      </c>
      <c r="K149" s="56">
        <v>12</v>
      </c>
      <c r="L149" s="57"/>
      <c r="M149" s="54"/>
      <c r="N149" s="52"/>
    </row>
    <row r="150" spans="1:14" x14ac:dyDescent="0.25">
      <c r="A150" s="53" t="s">
        <v>357</v>
      </c>
      <c r="B150" s="54" t="s">
        <v>358</v>
      </c>
      <c r="C150" s="55">
        <v>42897</v>
      </c>
      <c r="D150" s="54" t="s">
        <v>28</v>
      </c>
      <c r="E150" s="56">
        <v>2.8000000000005798</v>
      </c>
      <c r="F150" s="54">
        <v>25</v>
      </c>
      <c r="G150" s="54" t="s">
        <v>29</v>
      </c>
      <c r="H150" s="56">
        <v>0</v>
      </c>
      <c r="I150" s="56">
        <v>246.6</v>
      </c>
      <c r="J150" s="56">
        <v>7.9</v>
      </c>
      <c r="K150" s="56">
        <v>8</v>
      </c>
      <c r="L150" s="57"/>
      <c r="M150" s="54"/>
      <c r="N150" s="52"/>
    </row>
    <row r="151" spans="1:14" x14ac:dyDescent="0.25">
      <c r="A151" s="53" t="s">
        <v>359</v>
      </c>
      <c r="B151" s="54" t="s">
        <v>360</v>
      </c>
      <c r="C151" s="55">
        <v>42898</v>
      </c>
      <c r="D151" s="54" t="s">
        <v>28</v>
      </c>
      <c r="E151" s="56">
        <v>1.200000000000756</v>
      </c>
      <c r="F151" s="54">
        <v>25</v>
      </c>
      <c r="G151" s="54" t="s">
        <v>29</v>
      </c>
      <c r="H151" s="56">
        <v>0</v>
      </c>
      <c r="I151" s="56">
        <v>272.60000000000002</v>
      </c>
      <c r="J151" s="56">
        <v>7.7</v>
      </c>
      <c r="K151" s="56">
        <v>3</v>
      </c>
      <c r="L151" s="57"/>
      <c r="M151" s="54"/>
      <c r="N151" s="52"/>
    </row>
    <row r="152" spans="1:14" x14ac:dyDescent="0.25">
      <c r="A152" s="53" t="s">
        <v>361</v>
      </c>
      <c r="B152" s="54" t="s">
        <v>362</v>
      </c>
      <c r="C152" s="55">
        <v>42899</v>
      </c>
      <c r="D152" s="54" t="s">
        <v>28</v>
      </c>
      <c r="E152" s="56">
        <v>5.6000000000002714</v>
      </c>
      <c r="F152" s="54">
        <v>25</v>
      </c>
      <c r="G152" s="54" t="s">
        <v>29</v>
      </c>
      <c r="H152" s="56">
        <v>0</v>
      </c>
      <c r="I152" s="56">
        <v>288.2</v>
      </c>
      <c r="J152" s="56">
        <v>7.9</v>
      </c>
      <c r="K152" s="56">
        <v>2</v>
      </c>
      <c r="L152" s="57"/>
      <c r="M152" s="54"/>
      <c r="N152" s="52"/>
    </row>
    <row r="153" spans="1:14" x14ac:dyDescent="0.25">
      <c r="A153" s="53" t="s">
        <v>363</v>
      </c>
      <c r="B153" s="54" t="s">
        <v>364</v>
      </c>
      <c r="C153" s="55">
        <v>42900</v>
      </c>
      <c r="D153" s="54" t="s">
        <v>28</v>
      </c>
      <c r="E153" s="56">
        <v>6.4000000000001833</v>
      </c>
      <c r="F153" s="54">
        <v>25</v>
      </c>
      <c r="G153" s="54" t="s">
        <v>29</v>
      </c>
      <c r="H153" s="56"/>
      <c r="I153" s="56">
        <v>297.5</v>
      </c>
      <c r="J153" s="56">
        <v>8.1</v>
      </c>
      <c r="K153" s="56">
        <v>2</v>
      </c>
      <c r="L153" s="57" t="s">
        <v>243</v>
      </c>
      <c r="M153" s="54"/>
      <c r="N153" s="52"/>
    </row>
    <row r="154" spans="1:14" x14ac:dyDescent="0.25">
      <c r="A154" s="53" t="s">
        <v>365</v>
      </c>
      <c r="B154" s="54" t="s">
        <v>366</v>
      </c>
      <c r="C154" s="55">
        <v>42901</v>
      </c>
      <c r="D154" s="54" t="s">
        <v>28</v>
      </c>
      <c r="E154" s="56"/>
      <c r="F154" s="54">
        <v>25</v>
      </c>
      <c r="G154" s="54" t="s">
        <v>29</v>
      </c>
      <c r="H154" s="56"/>
      <c r="I154" s="56"/>
      <c r="J154" s="56"/>
      <c r="K154" s="56"/>
      <c r="L154" s="57" t="s">
        <v>246</v>
      </c>
      <c r="M154" s="54"/>
      <c r="N154" s="52"/>
    </row>
    <row r="155" spans="1:14" x14ac:dyDescent="0.25">
      <c r="A155" s="53" t="s">
        <v>367</v>
      </c>
      <c r="B155" s="54" t="s">
        <v>368</v>
      </c>
      <c r="C155" s="55">
        <v>42902</v>
      </c>
      <c r="D155" s="54" t="s">
        <v>28</v>
      </c>
      <c r="E155" s="56"/>
      <c r="F155" s="54">
        <v>25</v>
      </c>
      <c r="G155" s="54" t="s">
        <v>29</v>
      </c>
      <c r="H155" s="56"/>
      <c r="I155" s="56"/>
      <c r="J155" s="56"/>
      <c r="K155" s="56"/>
      <c r="L155" s="57" t="s">
        <v>246</v>
      </c>
      <c r="M155" s="54"/>
      <c r="N155" s="52"/>
    </row>
    <row r="156" spans="1:14" x14ac:dyDescent="0.25">
      <c r="A156" s="53" t="s">
        <v>369</v>
      </c>
      <c r="B156" s="54" t="s">
        <v>370</v>
      </c>
      <c r="C156" s="55">
        <v>42903</v>
      </c>
      <c r="D156" s="54" t="s">
        <v>28</v>
      </c>
      <c r="E156" s="56"/>
      <c r="F156" s="54">
        <v>25</v>
      </c>
      <c r="G156" s="54" t="s">
        <v>29</v>
      </c>
      <c r="H156" s="56"/>
      <c r="I156" s="56"/>
      <c r="J156" s="56"/>
      <c r="K156" s="56"/>
      <c r="L156" s="57" t="s">
        <v>246</v>
      </c>
      <c r="M156" s="54"/>
      <c r="N156" s="52"/>
    </row>
    <row r="157" spans="1:14" x14ac:dyDescent="0.25">
      <c r="A157" s="53" t="s">
        <v>371</v>
      </c>
      <c r="B157" s="54" t="s">
        <v>372</v>
      </c>
      <c r="C157" s="55">
        <v>42882</v>
      </c>
      <c r="D157" s="54" t="s">
        <v>45</v>
      </c>
      <c r="E157" s="56">
        <v>8.799999999999919</v>
      </c>
      <c r="F157" s="54">
        <v>25</v>
      </c>
      <c r="G157" s="54" t="s">
        <v>29</v>
      </c>
      <c r="H157" s="56">
        <v>0</v>
      </c>
      <c r="I157" s="56">
        <v>241.5</v>
      </c>
      <c r="J157" s="56">
        <v>7.9</v>
      </c>
      <c r="K157" s="56">
        <v>2</v>
      </c>
      <c r="L157" s="57"/>
      <c r="M157" s="54"/>
      <c r="N157" s="52"/>
    </row>
    <row r="158" spans="1:14" x14ac:dyDescent="0.25">
      <c r="A158" s="53" t="s">
        <v>373</v>
      </c>
      <c r="B158" s="54" t="s">
        <v>374</v>
      </c>
      <c r="C158" s="55">
        <v>42883</v>
      </c>
      <c r="D158" s="54" t="s">
        <v>45</v>
      </c>
      <c r="E158" s="56">
        <v>14.800000000000146</v>
      </c>
      <c r="F158" s="54">
        <v>25</v>
      </c>
      <c r="G158" s="54" t="s">
        <v>29</v>
      </c>
      <c r="H158" s="56">
        <v>0</v>
      </c>
      <c r="I158" s="56">
        <v>251.9</v>
      </c>
      <c r="J158" s="56">
        <v>7.9</v>
      </c>
      <c r="K158" s="56">
        <v>5</v>
      </c>
      <c r="L158" s="57"/>
      <c r="M158" s="54"/>
      <c r="N158" s="52"/>
    </row>
    <row r="159" spans="1:14" x14ac:dyDescent="0.25">
      <c r="A159" s="53" t="s">
        <v>375</v>
      </c>
      <c r="B159" s="54" t="s">
        <v>376</v>
      </c>
      <c r="C159" s="55">
        <v>42884</v>
      </c>
      <c r="D159" s="54" t="s">
        <v>45</v>
      </c>
      <c r="E159" s="56">
        <v>3.6000000000004917</v>
      </c>
      <c r="F159" s="54">
        <v>25</v>
      </c>
      <c r="G159" s="54" t="s">
        <v>29</v>
      </c>
      <c r="H159" s="56">
        <v>0</v>
      </c>
      <c r="I159" s="56">
        <v>264</v>
      </c>
      <c r="J159" s="56">
        <v>7.9</v>
      </c>
      <c r="K159" s="56">
        <v>4</v>
      </c>
      <c r="L159" s="57"/>
      <c r="M159" s="54"/>
      <c r="N159" s="52"/>
    </row>
    <row r="160" spans="1:14" x14ac:dyDescent="0.25">
      <c r="A160" s="53" t="s">
        <v>377</v>
      </c>
      <c r="B160" s="54" t="s">
        <v>378</v>
      </c>
      <c r="C160" s="55">
        <v>42885</v>
      </c>
      <c r="D160" s="54" t="s">
        <v>45</v>
      </c>
      <c r="E160" s="56">
        <v>117.20000000000041</v>
      </c>
      <c r="F160" s="54">
        <v>25</v>
      </c>
      <c r="G160" s="54" t="s">
        <v>33</v>
      </c>
      <c r="H160" s="56">
        <v>0.1</v>
      </c>
      <c r="I160" s="56">
        <v>259.3</v>
      </c>
      <c r="J160" s="56">
        <v>7.9</v>
      </c>
      <c r="K160" s="56">
        <v>8</v>
      </c>
      <c r="L160" s="57"/>
      <c r="M160" s="54"/>
      <c r="N160" s="52"/>
    </row>
    <row r="161" spans="1:14" x14ac:dyDescent="0.25">
      <c r="A161" s="53" t="s">
        <v>379</v>
      </c>
      <c r="B161" s="54" t="s">
        <v>380</v>
      </c>
      <c r="C161" s="55">
        <v>42886</v>
      </c>
      <c r="D161" s="54" t="s">
        <v>45</v>
      </c>
      <c r="E161" s="56">
        <v>25.999999999999801</v>
      </c>
      <c r="F161" s="54">
        <v>25</v>
      </c>
      <c r="G161" s="54" t="s">
        <v>33</v>
      </c>
      <c r="H161" s="56">
        <v>0.1</v>
      </c>
      <c r="I161" s="56">
        <v>241.6</v>
      </c>
      <c r="J161" s="56">
        <v>7.7</v>
      </c>
      <c r="K161" s="56">
        <v>9</v>
      </c>
      <c r="L161" s="57"/>
      <c r="M161" s="54"/>
      <c r="N161" s="52"/>
    </row>
    <row r="162" spans="1:14" x14ac:dyDescent="0.25">
      <c r="A162" s="53" t="s">
        <v>381</v>
      </c>
      <c r="B162" s="54" t="s">
        <v>382</v>
      </c>
      <c r="C162" s="55">
        <v>42887</v>
      </c>
      <c r="D162" s="54" t="s">
        <v>45</v>
      </c>
      <c r="E162" s="56">
        <v>0.79999999999991189</v>
      </c>
      <c r="F162" s="54">
        <v>25</v>
      </c>
      <c r="G162" s="54" t="s">
        <v>29</v>
      </c>
      <c r="H162" s="56">
        <v>0</v>
      </c>
      <c r="I162" s="56">
        <v>244.6</v>
      </c>
      <c r="J162" s="56">
        <v>7.7</v>
      </c>
      <c r="K162" s="56">
        <v>7</v>
      </c>
      <c r="L162" s="57"/>
      <c r="M162" s="54"/>
      <c r="N162" s="52"/>
    </row>
    <row r="163" spans="1:14" x14ac:dyDescent="0.25">
      <c r="A163" s="53" t="s">
        <v>383</v>
      </c>
      <c r="B163" s="54" t="s">
        <v>384</v>
      </c>
      <c r="C163" s="55">
        <v>42888</v>
      </c>
      <c r="D163" s="54" t="s">
        <v>45</v>
      </c>
      <c r="E163" s="56">
        <v>1.5999999999998238</v>
      </c>
      <c r="F163" s="54">
        <v>25</v>
      </c>
      <c r="G163" s="54" t="s">
        <v>29</v>
      </c>
      <c r="H163" s="56">
        <v>0</v>
      </c>
      <c r="I163" s="56">
        <v>249.4</v>
      </c>
      <c r="J163" s="56">
        <v>7.9</v>
      </c>
      <c r="K163" s="56">
        <v>3</v>
      </c>
      <c r="L163" s="57"/>
      <c r="M163" s="54"/>
      <c r="N163" s="52"/>
    </row>
    <row r="164" spans="1:14" x14ac:dyDescent="0.25">
      <c r="A164" s="53" t="s">
        <v>385</v>
      </c>
      <c r="B164" s="54" t="s">
        <v>386</v>
      </c>
      <c r="C164" s="55">
        <v>42889</v>
      </c>
      <c r="D164" s="54" t="s">
        <v>45</v>
      </c>
      <c r="E164" s="56">
        <v>8.0000000000000071</v>
      </c>
      <c r="F164" s="54">
        <v>25</v>
      </c>
      <c r="G164" s="54" t="s">
        <v>29</v>
      </c>
      <c r="H164" s="56">
        <v>0</v>
      </c>
      <c r="I164" s="56">
        <v>253.6</v>
      </c>
      <c r="J164" s="56">
        <v>7.9</v>
      </c>
      <c r="K164" s="56">
        <v>2</v>
      </c>
      <c r="L164" s="57"/>
      <c r="M164" s="54"/>
      <c r="N164" s="52"/>
    </row>
    <row r="165" spans="1:14" x14ac:dyDescent="0.25">
      <c r="A165" s="53" t="s">
        <v>387</v>
      </c>
      <c r="B165" s="54" t="s">
        <v>388</v>
      </c>
      <c r="C165" s="55">
        <v>42890</v>
      </c>
      <c r="D165" s="54" t="s">
        <v>45</v>
      </c>
      <c r="E165" s="56">
        <v>4.3999999999995154</v>
      </c>
      <c r="F165" s="54">
        <v>25</v>
      </c>
      <c r="G165" s="54" t="s">
        <v>29</v>
      </c>
      <c r="H165" s="56">
        <v>0</v>
      </c>
      <c r="I165" s="56">
        <v>251.8</v>
      </c>
      <c r="J165" s="56">
        <v>7.9</v>
      </c>
      <c r="K165" s="56">
        <v>5</v>
      </c>
      <c r="L165" s="57"/>
      <c r="M165" s="54"/>
      <c r="N165" s="52"/>
    </row>
    <row r="166" spans="1:14" x14ac:dyDescent="0.25">
      <c r="A166" s="53" t="s">
        <v>389</v>
      </c>
      <c r="B166" s="54" t="s">
        <v>390</v>
      </c>
      <c r="C166" s="55">
        <v>42891</v>
      </c>
      <c r="D166" s="54" t="s">
        <v>45</v>
      </c>
      <c r="E166" s="56">
        <v>1.5999999999998238</v>
      </c>
      <c r="F166" s="54">
        <v>25</v>
      </c>
      <c r="G166" s="54" t="s">
        <v>29</v>
      </c>
      <c r="H166" s="56">
        <v>0.1</v>
      </c>
      <c r="I166" s="56">
        <v>246.3</v>
      </c>
      <c r="J166" s="56">
        <v>7.9</v>
      </c>
      <c r="K166" s="56">
        <v>7</v>
      </c>
      <c r="L166" s="57"/>
      <c r="M166" s="54"/>
      <c r="N166" s="52"/>
    </row>
    <row r="167" spans="1:14" x14ac:dyDescent="0.25">
      <c r="A167" s="53" t="s">
        <v>391</v>
      </c>
      <c r="B167" s="54" t="s">
        <v>392</v>
      </c>
      <c r="C167" s="55">
        <v>42892</v>
      </c>
      <c r="D167" s="54" t="s">
        <v>45</v>
      </c>
      <c r="E167" s="56">
        <v>9.2000000000007631</v>
      </c>
      <c r="F167" s="54">
        <v>25</v>
      </c>
      <c r="G167" s="54" t="s">
        <v>29</v>
      </c>
      <c r="H167" s="56">
        <v>0.2</v>
      </c>
      <c r="I167" s="56">
        <v>245.7</v>
      </c>
      <c r="J167" s="56">
        <v>7.7</v>
      </c>
      <c r="K167" s="56">
        <v>8</v>
      </c>
      <c r="L167" s="57"/>
      <c r="M167" s="54"/>
      <c r="N167" s="52"/>
    </row>
    <row r="168" spans="1:14" x14ac:dyDescent="0.25">
      <c r="A168" s="53" t="s">
        <v>393</v>
      </c>
      <c r="B168" s="54" t="s">
        <v>394</v>
      </c>
      <c r="C168" s="55">
        <v>42893</v>
      </c>
      <c r="D168" s="54" t="s">
        <v>45</v>
      </c>
      <c r="E168" s="56">
        <v>1.1999999999998678</v>
      </c>
      <c r="F168" s="54">
        <v>25</v>
      </c>
      <c r="G168" s="54" t="s">
        <v>29</v>
      </c>
      <c r="H168" s="56">
        <v>0</v>
      </c>
      <c r="I168" s="56">
        <v>250.2</v>
      </c>
      <c r="J168" s="56">
        <v>8</v>
      </c>
      <c r="K168" s="56">
        <v>0.4</v>
      </c>
      <c r="L168" s="57"/>
      <c r="M168" s="54"/>
      <c r="N168" s="52"/>
    </row>
    <row r="169" spans="1:14" x14ac:dyDescent="0.25">
      <c r="A169" s="53" t="s">
        <v>395</v>
      </c>
      <c r="B169" s="54" t="s">
        <v>396</v>
      </c>
      <c r="C169" s="55">
        <v>42894</v>
      </c>
      <c r="D169" s="54" t="s">
        <v>45</v>
      </c>
      <c r="E169" s="56">
        <v>1.5999999999998238</v>
      </c>
      <c r="F169" s="54">
        <v>25</v>
      </c>
      <c r="G169" s="54" t="s">
        <v>29</v>
      </c>
      <c r="H169" s="56">
        <v>0</v>
      </c>
      <c r="I169" s="56">
        <v>256</v>
      </c>
      <c r="J169" s="56">
        <v>7.8</v>
      </c>
      <c r="K169" s="56">
        <v>2</v>
      </c>
      <c r="L169" s="57"/>
      <c r="M169" s="54"/>
      <c r="N169" s="52"/>
    </row>
    <row r="170" spans="1:14" x14ac:dyDescent="0.25">
      <c r="A170" s="53" t="s">
        <v>397</v>
      </c>
      <c r="B170" s="54" t="s">
        <v>398</v>
      </c>
      <c r="C170" s="55">
        <v>42895</v>
      </c>
      <c r="D170" s="54" t="s">
        <v>45</v>
      </c>
      <c r="E170" s="56">
        <v>5.5999999999993832</v>
      </c>
      <c r="F170" s="54">
        <v>25</v>
      </c>
      <c r="G170" s="54" t="s">
        <v>29</v>
      </c>
      <c r="H170" s="56">
        <v>0.1</v>
      </c>
      <c r="I170" s="56">
        <v>249.8</v>
      </c>
      <c r="J170" s="56">
        <v>7.8</v>
      </c>
      <c r="K170" s="56">
        <v>4</v>
      </c>
      <c r="L170" s="57"/>
      <c r="M170" s="54"/>
      <c r="N170" s="52"/>
    </row>
    <row r="171" spans="1:14" x14ac:dyDescent="0.25">
      <c r="A171" s="53" t="s">
        <v>399</v>
      </c>
      <c r="B171" s="54" t="s">
        <v>400</v>
      </c>
      <c r="C171" s="55">
        <v>42896</v>
      </c>
      <c r="D171" s="54" t="s">
        <v>45</v>
      </c>
      <c r="E171" s="56">
        <v>1.1999999999998678</v>
      </c>
      <c r="F171" s="54">
        <v>25</v>
      </c>
      <c r="G171" s="54" t="s">
        <v>29</v>
      </c>
      <c r="H171" s="56">
        <v>0.1</v>
      </c>
      <c r="I171" s="56">
        <v>245.3</v>
      </c>
      <c r="J171" s="56">
        <v>7.6</v>
      </c>
      <c r="K171" s="56">
        <v>7</v>
      </c>
      <c r="L171" s="57"/>
      <c r="M171" s="54"/>
      <c r="N171" s="52"/>
    </row>
    <row r="172" spans="1:14" x14ac:dyDescent="0.25">
      <c r="A172" s="53" t="s">
        <v>401</v>
      </c>
      <c r="B172" s="54" t="s">
        <v>402</v>
      </c>
      <c r="C172" s="55">
        <v>42897</v>
      </c>
      <c r="D172" s="54" t="s">
        <v>45</v>
      </c>
      <c r="E172" s="56">
        <v>1.5999999999998238</v>
      </c>
      <c r="F172" s="54">
        <v>25</v>
      </c>
      <c r="G172" s="54" t="s">
        <v>29</v>
      </c>
      <c r="H172" s="56">
        <v>0</v>
      </c>
      <c r="I172" s="56">
        <v>250</v>
      </c>
      <c r="J172" s="56">
        <v>7.6</v>
      </c>
      <c r="K172" s="56">
        <v>4</v>
      </c>
      <c r="L172" s="57"/>
      <c r="M172" s="54"/>
      <c r="N172" s="52"/>
    </row>
    <row r="173" spans="1:14" x14ac:dyDescent="0.25">
      <c r="A173" s="53" t="s">
        <v>403</v>
      </c>
      <c r="B173" s="54" t="s">
        <v>404</v>
      </c>
      <c r="C173" s="55">
        <v>42898</v>
      </c>
      <c r="D173" s="54" t="s">
        <v>45</v>
      </c>
      <c r="E173" s="56">
        <v>5.2000000000003155</v>
      </c>
      <c r="F173" s="54">
        <v>25</v>
      </c>
      <c r="G173" s="54" t="s">
        <v>29</v>
      </c>
      <c r="H173" s="56">
        <v>0</v>
      </c>
      <c r="I173" s="56">
        <v>260.2</v>
      </c>
      <c r="J173" s="56">
        <v>7.7</v>
      </c>
      <c r="K173" s="56">
        <v>0.5</v>
      </c>
      <c r="L173" s="57"/>
      <c r="M173" s="54"/>
      <c r="N173" s="52"/>
    </row>
    <row r="174" spans="1:14" x14ac:dyDescent="0.25">
      <c r="A174" s="53" t="s">
        <v>405</v>
      </c>
      <c r="B174" s="54" t="s">
        <v>406</v>
      </c>
      <c r="C174" s="55">
        <v>42899</v>
      </c>
      <c r="D174" s="54" t="s">
        <v>45</v>
      </c>
      <c r="E174" s="56">
        <v>1.1999999999998678</v>
      </c>
      <c r="F174" s="54">
        <v>25</v>
      </c>
      <c r="G174" s="54" t="s">
        <v>29</v>
      </c>
      <c r="H174" s="56">
        <v>0</v>
      </c>
      <c r="I174" s="56">
        <v>271.5</v>
      </c>
      <c r="J174" s="56">
        <v>7.8</v>
      </c>
      <c r="K174" s="56">
        <v>0.4</v>
      </c>
      <c r="L174" s="57"/>
      <c r="M174" s="54"/>
      <c r="N174" s="52"/>
    </row>
    <row r="175" spans="1:14" x14ac:dyDescent="0.25">
      <c r="A175" s="53" t="s">
        <v>407</v>
      </c>
      <c r="B175" s="54" t="s">
        <v>408</v>
      </c>
      <c r="C175" s="55">
        <v>42900</v>
      </c>
      <c r="D175" s="54" t="s">
        <v>45</v>
      </c>
      <c r="E175" s="56" t="s">
        <v>409</v>
      </c>
      <c r="F175" s="54">
        <v>25</v>
      </c>
      <c r="G175" s="54" t="s">
        <v>33</v>
      </c>
      <c r="H175" s="56">
        <v>0</v>
      </c>
      <c r="I175" s="56">
        <v>281.39999999999998</v>
      </c>
      <c r="J175" s="56">
        <v>7.8</v>
      </c>
      <c r="K175" s="56">
        <v>0.5</v>
      </c>
      <c r="L175" s="57"/>
      <c r="M175" s="54"/>
      <c r="N175" s="52"/>
    </row>
    <row r="176" spans="1:14" x14ac:dyDescent="0.25">
      <c r="A176" s="53" t="s">
        <v>410</v>
      </c>
      <c r="B176" s="54" t="s">
        <v>411</v>
      </c>
      <c r="C176" s="55">
        <v>42901</v>
      </c>
      <c r="D176" s="54" t="s">
        <v>45</v>
      </c>
      <c r="E176" s="56">
        <v>2.4000000000006239</v>
      </c>
      <c r="F176" s="54">
        <v>25</v>
      </c>
      <c r="G176" s="54" t="s">
        <v>29</v>
      </c>
      <c r="H176" s="56"/>
      <c r="I176" s="56">
        <v>287</v>
      </c>
      <c r="J176" s="56">
        <v>7.9</v>
      </c>
      <c r="K176" s="56">
        <v>2</v>
      </c>
      <c r="L176" s="57" t="s">
        <v>243</v>
      </c>
      <c r="M176" s="54"/>
      <c r="N176" s="52"/>
    </row>
    <row r="177" spans="1:14" x14ac:dyDescent="0.25">
      <c r="A177" s="53" t="s">
        <v>412</v>
      </c>
      <c r="B177" s="54" t="s">
        <v>413</v>
      </c>
      <c r="C177" s="55">
        <v>42902</v>
      </c>
      <c r="D177" s="54" t="s">
        <v>45</v>
      </c>
      <c r="E177" s="56"/>
      <c r="F177" s="54">
        <v>25</v>
      </c>
      <c r="G177" s="54" t="s">
        <v>29</v>
      </c>
      <c r="H177" s="56"/>
      <c r="I177" s="56"/>
      <c r="J177" s="56"/>
      <c r="K177" s="56"/>
      <c r="L177" s="57" t="s">
        <v>246</v>
      </c>
      <c r="M177" s="54"/>
      <c r="N177" s="52"/>
    </row>
    <row r="178" spans="1:14" x14ac:dyDescent="0.25">
      <c r="A178" s="53" t="s">
        <v>414</v>
      </c>
      <c r="B178" s="54" t="s">
        <v>415</v>
      </c>
      <c r="C178" s="55">
        <v>42903</v>
      </c>
      <c r="D178" s="54" t="s">
        <v>45</v>
      </c>
      <c r="E178" s="56"/>
      <c r="F178" s="54">
        <v>25</v>
      </c>
      <c r="G178" s="54" t="s">
        <v>29</v>
      </c>
      <c r="H178" s="56"/>
      <c r="I178" s="56"/>
      <c r="J178" s="56"/>
      <c r="K178" s="56"/>
      <c r="L178" s="57" t="s">
        <v>246</v>
      </c>
      <c r="M178" s="54"/>
      <c r="N178" s="52"/>
    </row>
    <row r="179" spans="1:14" x14ac:dyDescent="0.25">
      <c r="A179" s="53" t="s">
        <v>416</v>
      </c>
      <c r="B179" s="54" t="s">
        <v>417</v>
      </c>
      <c r="C179" s="55">
        <v>42904</v>
      </c>
      <c r="D179" s="54" t="s">
        <v>45</v>
      </c>
      <c r="E179" s="56"/>
      <c r="F179" s="54">
        <v>25</v>
      </c>
      <c r="G179" s="54" t="s">
        <v>29</v>
      </c>
      <c r="H179" s="56"/>
      <c r="I179" s="56"/>
      <c r="J179" s="56"/>
      <c r="K179" s="56"/>
      <c r="L179" s="57" t="s">
        <v>246</v>
      </c>
      <c r="M179" s="54"/>
      <c r="N179" s="52"/>
    </row>
    <row r="180" spans="1:14" x14ac:dyDescent="0.25">
      <c r="A180" s="53" t="s">
        <v>418</v>
      </c>
      <c r="B180" s="54" t="s">
        <v>419</v>
      </c>
      <c r="C180" s="55">
        <v>42905</v>
      </c>
      <c r="D180" s="54" t="s">
        <v>45</v>
      </c>
      <c r="E180" s="56"/>
      <c r="F180" s="54">
        <v>25</v>
      </c>
      <c r="G180" s="54" t="s">
        <v>29</v>
      </c>
      <c r="H180" s="56"/>
      <c r="I180" s="56"/>
      <c r="J180" s="56"/>
      <c r="K180" s="56"/>
      <c r="L180" s="57" t="s">
        <v>246</v>
      </c>
      <c r="M180" s="54"/>
      <c r="N180" s="52"/>
    </row>
    <row r="181" spans="1:14" x14ac:dyDescent="0.25">
      <c r="A181" s="53" t="s">
        <v>420</v>
      </c>
      <c r="B181" s="54" t="s">
        <v>421</v>
      </c>
      <c r="C181" s="55">
        <v>42921</v>
      </c>
      <c r="D181" s="54" t="s">
        <v>28</v>
      </c>
      <c r="E181" s="56">
        <v>2.3999999999997357</v>
      </c>
      <c r="F181" s="60">
        <v>25</v>
      </c>
      <c r="G181" s="60" t="s">
        <v>29</v>
      </c>
      <c r="H181" s="56">
        <v>0</v>
      </c>
      <c r="I181" s="56">
        <v>349</v>
      </c>
      <c r="J181" s="56">
        <v>7.9</v>
      </c>
      <c r="K181" s="56">
        <v>3.3</v>
      </c>
      <c r="L181" s="57"/>
      <c r="M181" s="54"/>
      <c r="N181" s="52"/>
    </row>
    <row r="182" spans="1:14" x14ac:dyDescent="0.25">
      <c r="A182" s="53" t="s">
        <v>422</v>
      </c>
      <c r="B182" s="54" t="s">
        <v>423</v>
      </c>
      <c r="C182" s="55">
        <v>42922</v>
      </c>
      <c r="D182" s="54" t="s">
        <v>32</v>
      </c>
      <c r="E182" s="56">
        <v>30.000000000000249</v>
      </c>
      <c r="F182" s="60">
        <v>80</v>
      </c>
      <c r="G182" s="60" t="s">
        <v>29</v>
      </c>
      <c r="H182" s="56">
        <v>0.1</v>
      </c>
      <c r="I182" s="56">
        <v>884</v>
      </c>
      <c r="J182" s="56">
        <v>7.7</v>
      </c>
      <c r="K182" s="56">
        <v>19.7</v>
      </c>
      <c r="L182" s="57"/>
      <c r="M182" s="54"/>
      <c r="N182" s="52"/>
    </row>
    <row r="183" spans="1:14" x14ac:dyDescent="0.25">
      <c r="A183" s="53" t="s">
        <v>424</v>
      </c>
      <c r="B183" s="54" t="s">
        <v>425</v>
      </c>
      <c r="C183" s="55">
        <v>42922</v>
      </c>
      <c r="D183" s="54" t="s">
        <v>39</v>
      </c>
      <c r="E183" s="56">
        <v>27.199999999999669</v>
      </c>
      <c r="F183" s="60">
        <v>80</v>
      </c>
      <c r="G183" s="60" t="s">
        <v>29</v>
      </c>
      <c r="H183" s="56">
        <v>0</v>
      </c>
      <c r="I183" s="56">
        <v>883</v>
      </c>
      <c r="J183" s="56">
        <v>7.9</v>
      </c>
      <c r="K183" s="56">
        <v>29.8</v>
      </c>
      <c r="L183" s="57"/>
      <c r="M183" s="54"/>
      <c r="N183" s="52"/>
    </row>
    <row r="184" spans="1:14" x14ac:dyDescent="0.25">
      <c r="A184" s="53" t="s">
        <v>426</v>
      </c>
      <c r="B184" s="54" t="s">
        <v>427</v>
      </c>
      <c r="C184" s="55">
        <v>42922</v>
      </c>
      <c r="D184" s="54" t="s">
        <v>36</v>
      </c>
      <c r="E184" s="56">
        <v>11.599999999999611</v>
      </c>
      <c r="F184" s="60">
        <v>25</v>
      </c>
      <c r="G184" s="60" t="s">
        <v>29</v>
      </c>
      <c r="H184" s="56">
        <v>0</v>
      </c>
      <c r="I184" s="56">
        <v>337</v>
      </c>
      <c r="J184" s="56">
        <v>8</v>
      </c>
      <c r="K184" s="56">
        <v>2.2000000000000002</v>
      </c>
      <c r="L184" s="57"/>
      <c r="M184" s="54"/>
      <c r="N184" s="52"/>
    </row>
    <row r="185" spans="1:14" x14ac:dyDescent="0.25">
      <c r="A185" s="53" t="s">
        <v>428</v>
      </c>
      <c r="B185" s="54" t="s">
        <v>429</v>
      </c>
      <c r="C185" s="55">
        <v>42922</v>
      </c>
      <c r="D185" s="54" t="s">
        <v>42</v>
      </c>
      <c r="E185" s="56">
        <v>13.600000000000279</v>
      </c>
      <c r="F185" s="60">
        <v>80</v>
      </c>
      <c r="G185" s="60" t="s">
        <v>29</v>
      </c>
      <c r="H185" s="56">
        <v>0</v>
      </c>
      <c r="I185" s="56">
        <v>624</v>
      </c>
      <c r="J185" s="56">
        <v>8</v>
      </c>
      <c r="K185" s="56">
        <v>7.2</v>
      </c>
      <c r="L185" s="57"/>
      <c r="M185" s="54"/>
      <c r="N185" s="52"/>
    </row>
    <row r="186" spans="1:14" x14ac:dyDescent="0.25">
      <c r="A186" s="53" t="s">
        <v>430</v>
      </c>
      <c r="B186" s="54" t="s">
        <v>431</v>
      </c>
      <c r="C186" s="55">
        <v>42922</v>
      </c>
      <c r="D186" s="54" t="s">
        <v>45</v>
      </c>
      <c r="E186" s="56">
        <v>4.8000000000003595</v>
      </c>
      <c r="F186" s="60">
        <v>25</v>
      </c>
      <c r="G186" s="60" t="s">
        <v>29</v>
      </c>
      <c r="H186" s="56">
        <v>0</v>
      </c>
      <c r="I186" s="56">
        <v>325</v>
      </c>
      <c r="J186" s="56">
        <v>8</v>
      </c>
      <c r="K186" s="56">
        <v>0.4</v>
      </c>
      <c r="L186" s="57"/>
      <c r="M186" s="54"/>
      <c r="N186" s="52"/>
    </row>
    <row r="187" spans="1:14" x14ac:dyDescent="0.25">
      <c r="A187" s="53" t="s">
        <v>432</v>
      </c>
      <c r="B187" s="54" t="s">
        <v>433</v>
      </c>
      <c r="C187" s="55">
        <v>42922</v>
      </c>
      <c r="D187" s="54" t="s">
        <v>83</v>
      </c>
      <c r="E187" s="56">
        <v>4.3999999999995154</v>
      </c>
      <c r="F187" s="60">
        <v>25</v>
      </c>
      <c r="G187" s="60" t="s">
        <v>29</v>
      </c>
      <c r="H187" s="56">
        <v>0</v>
      </c>
      <c r="I187" s="56">
        <v>325</v>
      </c>
      <c r="J187" s="56">
        <v>8</v>
      </c>
      <c r="K187" s="56">
        <v>0.4</v>
      </c>
      <c r="L187" s="57"/>
      <c r="M187" s="54"/>
      <c r="N187" s="52"/>
    </row>
    <row r="188" spans="1:14" x14ac:dyDescent="0.25">
      <c r="A188" s="53" t="s">
        <v>434</v>
      </c>
      <c r="B188" s="54" t="s">
        <v>435</v>
      </c>
      <c r="C188" s="55">
        <v>42901</v>
      </c>
      <c r="D188" s="54" t="s">
        <v>28</v>
      </c>
      <c r="E188" s="56">
        <v>4.7999999999994714</v>
      </c>
      <c r="F188" s="60">
        <v>25</v>
      </c>
      <c r="G188" s="60" t="s">
        <v>29</v>
      </c>
      <c r="H188" s="56">
        <v>0</v>
      </c>
      <c r="I188" s="56">
        <v>296.3</v>
      </c>
      <c r="J188" s="56">
        <v>6.7</v>
      </c>
      <c r="K188" s="56">
        <v>0</v>
      </c>
      <c r="L188" s="57"/>
      <c r="M188" s="54"/>
      <c r="N188" s="52"/>
    </row>
    <row r="189" spans="1:14" x14ac:dyDescent="0.25">
      <c r="A189" s="53" t="s">
        <v>436</v>
      </c>
      <c r="B189" s="54" t="s">
        <v>437</v>
      </c>
      <c r="C189" s="55">
        <v>42902</v>
      </c>
      <c r="D189" s="54" t="s">
        <v>28</v>
      </c>
      <c r="E189" s="56">
        <v>3.5999999999996035</v>
      </c>
      <c r="F189" s="60">
        <v>25</v>
      </c>
      <c r="G189" s="60" t="s">
        <v>29</v>
      </c>
      <c r="H189" s="56">
        <v>0</v>
      </c>
      <c r="I189" s="56">
        <v>310</v>
      </c>
      <c r="J189" s="56">
        <v>6.9</v>
      </c>
      <c r="K189" s="56">
        <v>0</v>
      </c>
      <c r="L189" s="57"/>
      <c r="M189" s="54"/>
      <c r="N189" s="52"/>
    </row>
    <row r="190" spans="1:14" x14ac:dyDescent="0.25">
      <c r="A190" s="53" t="s">
        <v>438</v>
      </c>
      <c r="B190" s="54" t="s">
        <v>439</v>
      </c>
      <c r="C190" s="55">
        <v>42903</v>
      </c>
      <c r="D190" s="54" t="s">
        <v>28</v>
      </c>
      <c r="E190" s="56">
        <v>2.0000000000006679</v>
      </c>
      <c r="F190" s="60">
        <v>25</v>
      </c>
      <c r="G190" s="60" t="s">
        <v>29</v>
      </c>
      <c r="H190" s="56">
        <v>0</v>
      </c>
      <c r="I190" s="56">
        <v>312</v>
      </c>
      <c r="J190" s="56">
        <v>7.1</v>
      </c>
      <c r="K190" s="56">
        <v>0</v>
      </c>
      <c r="L190" s="57"/>
      <c r="M190" s="54"/>
      <c r="N190" s="52"/>
    </row>
    <row r="191" spans="1:14" x14ac:dyDescent="0.25">
      <c r="A191" s="53" t="s">
        <v>440</v>
      </c>
      <c r="B191" s="54" t="s">
        <v>441</v>
      </c>
      <c r="C191" s="55">
        <v>42904</v>
      </c>
      <c r="D191" s="54" t="s">
        <v>28</v>
      </c>
      <c r="E191" s="56">
        <v>0.79999999999991189</v>
      </c>
      <c r="F191" s="60">
        <v>25</v>
      </c>
      <c r="G191" s="60" t="s">
        <v>29</v>
      </c>
      <c r="H191" s="56">
        <v>0</v>
      </c>
      <c r="I191" s="56">
        <v>310</v>
      </c>
      <c r="J191" s="56">
        <v>7.4</v>
      </c>
      <c r="K191" s="56">
        <v>0</v>
      </c>
      <c r="L191" s="57"/>
      <c r="M191" s="54"/>
      <c r="N191" s="52"/>
    </row>
    <row r="192" spans="1:14" x14ac:dyDescent="0.25">
      <c r="A192" s="53" t="s">
        <v>442</v>
      </c>
      <c r="B192" s="54" t="s">
        <v>443</v>
      </c>
      <c r="C192" s="55">
        <v>42905</v>
      </c>
      <c r="D192" s="54" t="s">
        <v>28</v>
      </c>
      <c r="E192" s="56">
        <v>0.79999999999991189</v>
      </c>
      <c r="F192" s="60">
        <v>25</v>
      </c>
      <c r="G192" s="60" t="s">
        <v>29</v>
      </c>
      <c r="H192" s="56">
        <v>0</v>
      </c>
      <c r="I192" s="56">
        <v>311</v>
      </c>
      <c r="J192" s="56">
        <v>7.6</v>
      </c>
      <c r="K192" s="56">
        <v>0</v>
      </c>
      <c r="L192" s="57"/>
      <c r="M192" s="54"/>
      <c r="N192" s="52"/>
    </row>
    <row r="193" spans="1:14" x14ac:dyDescent="0.25">
      <c r="A193" s="53" t="s">
        <v>444</v>
      </c>
      <c r="B193" s="54" t="s">
        <v>445</v>
      </c>
      <c r="C193" s="55">
        <v>42906</v>
      </c>
      <c r="D193" s="54" t="s">
        <v>28</v>
      </c>
      <c r="E193" s="56">
        <v>2.0000000000006679</v>
      </c>
      <c r="F193" s="60">
        <v>25</v>
      </c>
      <c r="G193" s="60" t="s">
        <v>29</v>
      </c>
      <c r="H193" s="56">
        <v>0</v>
      </c>
      <c r="I193" s="56">
        <v>314</v>
      </c>
      <c r="J193" s="56">
        <v>7.7</v>
      </c>
      <c r="K193" s="56">
        <v>0</v>
      </c>
      <c r="L193" s="57"/>
      <c r="M193" s="54"/>
      <c r="N193" s="52"/>
    </row>
    <row r="194" spans="1:14" x14ac:dyDescent="0.25">
      <c r="A194" s="53" t="s">
        <v>446</v>
      </c>
      <c r="B194" s="54" t="s">
        <v>447</v>
      </c>
      <c r="C194" s="55">
        <v>42907</v>
      </c>
      <c r="D194" s="54" t="s">
        <v>28</v>
      </c>
      <c r="E194" s="56">
        <v>1.5999999999998238</v>
      </c>
      <c r="F194" s="60">
        <v>25</v>
      </c>
      <c r="G194" s="60" t="s">
        <v>29</v>
      </c>
      <c r="H194" s="56">
        <v>0</v>
      </c>
      <c r="I194" s="56">
        <v>315</v>
      </c>
      <c r="J194" s="56">
        <v>7.7</v>
      </c>
      <c r="K194" s="56">
        <v>0</v>
      </c>
      <c r="L194" s="57"/>
      <c r="M194" s="54"/>
      <c r="N194" s="52"/>
    </row>
    <row r="195" spans="1:14" x14ac:dyDescent="0.25">
      <c r="A195" s="53" t="s">
        <v>448</v>
      </c>
      <c r="B195" s="54" t="s">
        <v>449</v>
      </c>
      <c r="C195" s="55">
        <v>42908</v>
      </c>
      <c r="D195" s="54" t="s">
        <v>28</v>
      </c>
      <c r="E195" s="56">
        <v>0.79999999999991189</v>
      </c>
      <c r="F195" s="60">
        <v>25</v>
      </c>
      <c r="G195" s="60" t="s">
        <v>29</v>
      </c>
      <c r="H195" s="56">
        <v>0</v>
      </c>
      <c r="I195" s="56">
        <v>316</v>
      </c>
      <c r="J195" s="56">
        <v>7.9</v>
      </c>
      <c r="K195" s="56">
        <v>0</v>
      </c>
      <c r="L195" s="57"/>
      <c r="M195" s="54"/>
      <c r="N195" s="52"/>
    </row>
    <row r="196" spans="1:14" x14ac:dyDescent="0.25">
      <c r="A196" s="53" t="s">
        <v>450</v>
      </c>
      <c r="B196" s="54" t="s">
        <v>451</v>
      </c>
      <c r="C196" s="55">
        <v>42909</v>
      </c>
      <c r="D196" s="54" t="s">
        <v>28</v>
      </c>
      <c r="E196" s="56">
        <v>2.8000000000005798</v>
      </c>
      <c r="F196" s="60">
        <v>25</v>
      </c>
      <c r="G196" s="60" t="s">
        <v>29</v>
      </c>
      <c r="H196" s="56">
        <v>0</v>
      </c>
      <c r="I196" s="56">
        <v>320</v>
      </c>
      <c r="J196" s="56">
        <v>8</v>
      </c>
      <c r="K196" s="56">
        <v>0</v>
      </c>
      <c r="L196" s="57"/>
      <c r="M196" s="54"/>
      <c r="N196" s="52"/>
    </row>
    <row r="197" spans="1:14" x14ac:dyDescent="0.25">
      <c r="A197" s="53" t="s">
        <v>452</v>
      </c>
      <c r="B197" s="54" t="s">
        <v>453</v>
      </c>
      <c r="C197" s="55">
        <v>42910</v>
      </c>
      <c r="D197" s="54" t="s">
        <v>28</v>
      </c>
      <c r="E197" s="56">
        <v>3.5999999999996035</v>
      </c>
      <c r="F197" s="60">
        <v>25</v>
      </c>
      <c r="G197" s="60" t="s">
        <v>29</v>
      </c>
      <c r="H197" s="56">
        <v>0</v>
      </c>
      <c r="I197" s="56">
        <v>322</v>
      </c>
      <c r="J197" s="56">
        <v>8</v>
      </c>
      <c r="K197" s="56">
        <v>0</v>
      </c>
      <c r="L197" s="57"/>
      <c r="M197" s="54"/>
      <c r="N197" s="52"/>
    </row>
    <row r="198" spans="1:14" x14ac:dyDescent="0.25">
      <c r="A198" s="53" t="s">
        <v>454</v>
      </c>
      <c r="B198" s="54" t="s">
        <v>455</v>
      </c>
      <c r="C198" s="55">
        <v>42911</v>
      </c>
      <c r="D198" s="54" t="s">
        <v>28</v>
      </c>
      <c r="E198" s="56">
        <v>4.8000000000003595</v>
      </c>
      <c r="F198" s="60">
        <v>25</v>
      </c>
      <c r="G198" s="60" t="s">
        <v>29</v>
      </c>
      <c r="H198" s="56">
        <v>0</v>
      </c>
      <c r="I198" s="56">
        <v>323</v>
      </c>
      <c r="J198" s="56">
        <v>8.1</v>
      </c>
      <c r="K198" s="56">
        <v>0</v>
      </c>
      <c r="L198" s="57"/>
      <c r="M198" s="54"/>
      <c r="N198" s="52"/>
    </row>
    <row r="199" spans="1:14" x14ac:dyDescent="0.25">
      <c r="A199" s="53" t="s">
        <v>456</v>
      </c>
      <c r="B199" s="54" t="s">
        <v>457</v>
      </c>
      <c r="C199" s="55">
        <v>42912</v>
      </c>
      <c r="D199" s="54" t="s">
        <v>28</v>
      </c>
      <c r="E199" s="56">
        <v>6.4000000000001833</v>
      </c>
      <c r="F199" s="60">
        <v>25</v>
      </c>
      <c r="G199" s="60" t="s">
        <v>29</v>
      </c>
      <c r="H199" s="56">
        <v>0</v>
      </c>
      <c r="I199" s="56">
        <v>327</v>
      </c>
      <c r="J199" s="56">
        <v>8</v>
      </c>
      <c r="K199" s="56">
        <v>0</v>
      </c>
      <c r="L199" s="57"/>
      <c r="M199" s="54"/>
      <c r="N199" s="52"/>
    </row>
    <row r="200" spans="1:14" x14ac:dyDescent="0.25">
      <c r="A200" s="53" t="s">
        <v>458</v>
      </c>
      <c r="B200" s="54" t="s">
        <v>459</v>
      </c>
      <c r="C200" s="55">
        <v>42913</v>
      </c>
      <c r="D200" s="54" t="s">
        <v>28</v>
      </c>
      <c r="E200" s="56">
        <v>0.79999999999991189</v>
      </c>
      <c r="F200" s="60">
        <v>25</v>
      </c>
      <c r="G200" s="60" t="s">
        <v>29</v>
      </c>
      <c r="H200" s="56">
        <v>0</v>
      </c>
      <c r="I200" s="56">
        <v>333</v>
      </c>
      <c r="J200" s="56">
        <v>8.1</v>
      </c>
      <c r="K200" s="56">
        <v>0</v>
      </c>
      <c r="L200" s="57"/>
      <c r="M200" s="54"/>
      <c r="N200" s="52"/>
    </row>
    <row r="201" spans="1:14" x14ac:dyDescent="0.25">
      <c r="A201" s="53" t="s">
        <v>460</v>
      </c>
      <c r="B201" s="54" t="s">
        <v>461</v>
      </c>
      <c r="C201" s="55">
        <v>42914</v>
      </c>
      <c r="D201" s="54" t="s">
        <v>28</v>
      </c>
      <c r="E201" s="56">
        <v>4.0000000000004476</v>
      </c>
      <c r="F201" s="60">
        <v>25</v>
      </c>
      <c r="G201" s="60" t="s">
        <v>29</v>
      </c>
      <c r="H201" s="56">
        <v>0</v>
      </c>
      <c r="I201" s="56">
        <v>339</v>
      </c>
      <c r="J201" s="56">
        <v>8.1999999999999993</v>
      </c>
      <c r="K201" s="56">
        <v>0</v>
      </c>
      <c r="L201" s="57"/>
      <c r="M201" s="54"/>
      <c r="N201" s="52"/>
    </row>
    <row r="202" spans="1:14" x14ac:dyDescent="0.25">
      <c r="A202" s="53" t="s">
        <v>462</v>
      </c>
      <c r="B202" s="54" t="s">
        <v>463</v>
      </c>
      <c r="C202" s="55">
        <v>42915</v>
      </c>
      <c r="D202" s="54" t="s">
        <v>28</v>
      </c>
      <c r="E202" s="56">
        <v>5.9999999999993392</v>
      </c>
      <c r="F202" s="60">
        <v>25</v>
      </c>
      <c r="G202" s="60" t="s">
        <v>29</v>
      </c>
      <c r="H202" s="56"/>
      <c r="I202" s="56">
        <v>340</v>
      </c>
      <c r="J202" s="56">
        <v>8.1999999999999993</v>
      </c>
      <c r="K202" s="56">
        <v>2</v>
      </c>
      <c r="L202" s="57" t="s">
        <v>200</v>
      </c>
      <c r="M202" s="54"/>
      <c r="N202" s="52"/>
    </row>
    <row r="203" spans="1:14" x14ac:dyDescent="0.25">
      <c r="A203" s="53" t="s">
        <v>464</v>
      </c>
      <c r="B203" s="54" t="s">
        <v>465</v>
      </c>
      <c r="C203" s="55">
        <v>42916</v>
      </c>
      <c r="D203" s="54" t="s">
        <v>28</v>
      </c>
      <c r="E203" s="56">
        <v>3.9999999999995595</v>
      </c>
      <c r="F203" s="60">
        <v>25</v>
      </c>
      <c r="G203" s="60" t="s">
        <v>29</v>
      </c>
      <c r="H203" s="56"/>
      <c r="I203" s="56">
        <v>343</v>
      </c>
      <c r="J203" s="56">
        <v>8.1999999999999993</v>
      </c>
      <c r="K203" s="56">
        <v>1</v>
      </c>
      <c r="L203" s="57" t="s">
        <v>200</v>
      </c>
      <c r="M203" s="54"/>
      <c r="N203" s="52"/>
    </row>
    <row r="204" spans="1:14" x14ac:dyDescent="0.25">
      <c r="A204" s="53" t="s">
        <v>466</v>
      </c>
      <c r="B204" s="54" t="s">
        <v>467</v>
      </c>
      <c r="C204" s="55">
        <v>42917</v>
      </c>
      <c r="D204" s="54" t="s">
        <v>28</v>
      </c>
      <c r="E204" s="56">
        <v>1.9999999999997797</v>
      </c>
      <c r="F204" s="60">
        <v>25</v>
      </c>
      <c r="G204" s="60" t="s">
        <v>29</v>
      </c>
      <c r="H204" s="56"/>
      <c r="I204" s="56">
        <v>348</v>
      </c>
      <c r="J204" s="56">
        <v>8.3000000000000007</v>
      </c>
      <c r="K204" s="56">
        <v>0</v>
      </c>
      <c r="L204" s="57" t="s">
        <v>200</v>
      </c>
      <c r="M204" s="54"/>
      <c r="N204" s="52"/>
    </row>
    <row r="205" spans="1:14" x14ac:dyDescent="0.25">
      <c r="A205" s="53" t="s">
        <v>468</v>
      </c>
      <c r="B205" s="54" t="s">
        <v>469</v>
      </c>
      <c r="C205" s="55">
        <v>42918</v>
      </c>
      <c r="D205" s="54" t="s">
        <v>28</v>
      </c>
      <c r="E205" s="56">
        <v>1.200000000000756</v>
      </c>
      <c r="F205" s="60">
        <v>25</v>
      </c>
      <c r="G205" s="60" t="s">
        <v>29</v>
      </c>
      <c r="H205" s="56"/>
      <c r="I205" s="56">
        <v>349</v>
      </c>
      <c r="J205" s="56">
        <v>8.1</v>
      </c>
      <c r="K205" s="56">
        <v>0</v>
      </c>
      <c r="L205" s="57" t="s">
        <v>200</v>
      </c>
      <c r="M205" s="54"/>
      <c r="N205" s="52"/>
    </row>
    <row r="206" spans="1:14" x14ac:dyDescent="0.25">
      <c r="A206" s="53" t="s">
        <v>470</v>
      </c>
      <c r="B206" s="54" t="s">
        <v>471</v>
      </c>
      <c r="C206" s="55">
        <v>42919</v>
      </c>
      <c r="D206" s="54" t="s">
        <v>28</v>
      </c>
      <c r="E206" s="56">
        <v>1.1999999999998678</v>
      </c>
      <c r="F206" s="60">
        <v>25</v>
      </c>
      <c r="G206" s="60" t="s">
        <v>29</v>
      </c>
      <c r="H206" s="56"/>
      <c r="I206" s="56">
        <v>338</v>
      </c>
      <c r="J206" s="56">
        <v>8.1999999999999993</v>
      </c>
      <c r="K206" s="56">
        <v>0</v>
      </c>
      <c r="L206" s="57" t="s">
        <v>200</v>
      </c>
      <c r="M206" s="54"/>
      <c r="N206" s="52"/>
    </row>
    <row r="207" spans="1:14" x14ac:dyDescent="0.25">
      <c r="A207" s="53" t="s">
        <v>472</v>
      </c>
      <c r="B207" s="54" t="s">
        <v>473</v>
      </c>
      <c r="C207" s="55">
        <v>42920</v>
      </c>
      <c r="D207" s="54" t="s">
        <v>28</v>
      </c>
      <c r="E207" s="56"/>
      <c r="F207" s="60">
        <v>25</v>
      </c>
      <c r="G207" s="60" t="s">
        <v>29</v>
      </c>
      <c r="H207" s="56"/>
      <c r="I207" s="56"/>
      <c r="J207" s="56"/>
      <c r="K207" s="56"/>
      <c r="L207" s="57" t="s">
        <v>118</v>
      </c>
      <c r="M207" s="54"/>
      <c r="N207" s="52"/>
    </row>
    <row r="208" spans="1:14" x14ac:dyDescent="0.25">
      <c r="A208" s="53" t="s">
        <v>474</v>
      </c>
      <c r="B208" s="54" t="s">
        <v>475</v>
      </c>
      <c r="C208" s="55">
        <v>42921</v>
      </c>
      <c r="D208" s="54" t="s">
        <v>28</v>
      </c>
      <c r="E208" s="56"/>
      <c r="F208" s="60">
        <v>25</v>
      </c>
      <c r="G208" s="60" t="s">
        <v>29</v>
      </c>
      <c r="H208" s="56"/>
      <c r="I208" s="56"/>
      <c r="J208" s="56"/>
      <c r="K208" s="56"/>
      <c r="L208" s="57" t="s">
        <v>118</v>
      </c>
      <c r="M208" s="54"/>
      <c r="N208" s="52"/>
    </row>
    <row r="209" spans="1:14" x14ac:dyDescent="0.25">
      <c r="A209" s="53" t="s">
        <v>476</v>
      </c>
      <c r="B209" s="54" t="s">
        <v>477</v>
      </c>
      <c r="C209" s="55">
        <v>42922</v>
      </c>
      <c r="D209" s="54" t="s">
        <v>28</v>
      </c>
      <c r="E209" s="56"/>
      <c r="F209" s="60">
        <v>25</v>
      </c>
      <c r="G209" s="60" t="s">
        <v>29</v>
      </c>
      <c r="H209" s="56"/>
      <c r="I209" s="56"/>
      <c r="J209" s="56"/>
      <c r="K209" s="56"/>
      <c r="L209" s="57" t="s">
        <v>118</v>
      </c>
      <c r="M209" s="54"/>
      <c r="N209" s="52"/>
    </row>
    <row r="210" spans="1:14" x14ac:dyDescent="0.25">
      <c r="A210" s="53" t="s">
        <v>478</v>
      </c>
      <c r="B210" s="54" t="s">
        <v>479</v>
      </c>
      <c r="C210" s="55">
        <v>42923</v>
      </c>
      <c r="D210" s="54" t="s">
        <v>28</v>
      </c>
      <c r="E210" s="56"/>
      <c r="F210" s="60">
        <v>25</v>
      </c>
      <c r="G210" s="60" t="s">
        <v>29</v>
      </c>
      <c r="H210" s="56"/>
      <c r="I210" s="56"/>
      <c r="J210" s="56"/>
      <c r="K210" s="56"/>
      <c r="L210" s="57" t="s">
        <v>118</v>
      </c>
      <c r="M210" s="54"/>
      <c r="N210" s="52"/>
    </row>
    <row r="211" spans="1:14" x14ac:dyDescent="0.25">
      <c r="A211" s="53" t="s">
        <v>480</v>
      </c>
      <c r="B211" s="54" t="s">
        <v>481</v>
      </c>
      <c r="C211" s="55">
        <v>42924</v>
      </c>
      <c r="D211" s="54" t="s">
        <v>28</v>
      </c>
      <c r="E211" s="56"/>
      <c r="F211" s="60">
        <v>25</v>
      </c>
      <c r="G211" s="60" t="s">
        <v>29</v>
      </c>
      <c r="H211" s="56"/>
      <c r="I211" s="56"/>
      <c r="J211" s="56"/>
      <c r="K211" s="56"/>
      <c r="L211" s="57" t="s">
        <v>118</v>
      </c>
      <c r="M211" s="54"/>
      <c r="N211" s="52"/>
    </row>
    <row r="212" spans="1:14" x14ac:dyDescent="0.25">
      <c r="A212" s="53" t="s">
        <v>482</v>
      </c>
      <c r="B212" s="54" t="s">
        <v>483</v>
      </c>
      <c r="C212" s="55">
        <v>42902</v>
      </c>
      <c r="D212" s="54" t="s">
        <v>32</v>
      </c>
      <c r="E212" s="56">
        <v>8.0000000000000071</v>
      </c>
      <c r="F212" s="60">
        <v>80</v>
      </c>
      <c r="G212" s="60" t="s">
        <v>29</v>
      </c>
      <c r="H212" s="56">
        <v>0</v>
      </c>
      <c r="I212" s="56">
        <v>865</v>
      </c>
      <c r="J212" s="56">
        <v>8.1</v>
      </c>
      <c r="K212" s="56">
        <v>0</v>
      </c>
      <c r="L212" s="57"/>
      <c r="M212" s="54"/>
      <c r="N212" s="52"/>
    </row>
    <row r="213" spans="1:14" x14ac:dyDescent="0.25">
      <c r="A213" s="53" t="s">
        <v>484</v>
      </c>
      <c r="B213" s="54" t="s">
        <v>485</v>
      </c>
      <c r="C213" s="55">
        <v>42903</v>
      </c>
      <c r="D213" s="54" t="s">
        <v>32</v>
      </c>
      <c r="E213" s="56">
        <v>3.9999999999995595</v>
      </c>
      <c r="F213" s="60">
        <v>80</v>
      </c>
      <c r="G213" s="60" t="s">
        <v>29</v>
      </c>
      <c r="H213" s="56">
        <v>0</v>
      </c>
      <c r="I213" s="56">
        <v>873</v>
      </c>
      <c r="J213" s="56">
        <v>8.1</v>
      </c>
      <c r="K213" s="56">
        <v>0</v>
      </c>
      <c r="L213" s="57"/>
      <c r="M213" s="54"/>
      <c r="N213" s="52"/>
    </row>
    <row r="214" spans="1:14" x14ac:dyDescent="0.25">
      <c r="A214" s="53" t="s">
        <v>486</v>
      </c>
      <c r="B214" s="54" t="s">
        <v>487</v>
      </c>
      <c r="C214" s="55">
        <v>42904</v>
      </c>
      <c r="D214" s="54" t="s">
        <v>32</v>
      </c>
      <c r="E214" s="56">
        <v>18.799999999999706</v>
      </c>
      <c r="F214" s="60">
        <v>80</v>
      </c>
      <c r="G214" s="60" t="s">
        <v>29</v>
      </c>
      <c r="H214" s="56">
        <v>0.2</v>
      </c>
      <c r="I214" s="56">
        <v>887</v>
      </c>
      <c r="J214" s="56">
        <v>8</v>
      </c>
      <c r="K214" s="56">
        <v>2</v>
      </c>
      <c r="L214" s="57"/>
      <c r="M214" s="54"/>
      <c r="N214" s="52"/>
    </row>
    <row r="215" spans="1:14" x14ac:dyDescent="0.25">
      <c r="A215" s="53" t="s">
        <v>488</v>
      </c>
      <c r="B215" s="54" t="s">
        <v>489</v>
      </c>
      <c r="C215" s="55">
        <v>42905</v>
      </c>
      <c r="D215" s="54" t="s">
        <v>32</v>
      </c>
      <c r="E215" s="56">
        <v>6.8000000000001393</v>
      </c>
      <c r="F215" s="60">
        <v>80</v>
      </c>
      <c r="G215" s="60" t="s">
        <v>29</v>
      </c>
      <c r="H215" s="56">
        <v>0</v>
      </c>
      <c r="I215" s="56">
        <v>885</v>
      </c>
      <c r="J215" s="56">
        <v>8.1</v>
      </c>
      <c r="K215" s="56">
        <v>0</v>
      </c>
      <c r="L215" s="57"/>
      <c r="M215" s="54"/>
      <c r="N215" s="52"/>
    </row>
    <row r="216" spans="1:14" x14ac:dyDescent="0.25">
      <c r="A216" s="53" t="s">
        <v>490</v>
      </c>
      <c r="B216" s="54" t="s">
        <v>491</v>
      </c>
      <c r="C216" s="55">
        <v>42906</v>
      </c>
      <c r="D216" s="54" t="s">
        <v>32</v>
      </c>
      <c r="E216" s="56">
        <v>5.1999999999994273</v>
      </c>
      <c r="F216" s="60">
        <v>80</v>
      </c>
      <c r="G216" s="60" t="s">
        <v>29</v>
      </c>
      <c r="H216" s="56">
        <v>0</v>
      </c>
      <c r="I216" s="56">
        <v>890</v>
      </c>
      <c r="J216" s="56">
        <v>8.1</v>
      </c>
      <c r="K216" s="56">
        <v>1</v>
      </c>
      <c r="L216" s="57"/>
      <c r="M216" s="54"/>
      <c r="N216" s="52"/>
    </row>
    <row r="217" spans="1:14" x14ac:dyDescent="0.25">
      <c r="A217" s="53" t="s">
        <v>492</v>
      </c>
      <c r="B217" s="54" t="s">
        <v>493</v>
      </c>
      <c r="C217" s="55">
        <v>42907</v>
      </c>
      <c r="D217" s="54" t="s">
        <v>32</v>
      </c>
      <c r="E217" s="56">
        <v>5.5999999999993832</v>
      </c>
      <c r="F217" s="60">
        <v>80</v>
      </c>
      <c r="G217" s="60" t="s">
        <v>29</v>
      </c>
      <c r="H217" s="56">
        <v>0</v>
      </c>
      <c r="I217" s="56">
        <v>886</v>
      </c>
      <c r="J217" s="56">
        <v>8.1</v>
      </c>
      <c r="K217" s="56">
        <v>2</v>
      </c>
      <c r="L217" s="57"/>
      <c r="M217" s="54"/>
      <c r="N217" s="52"/>
    </row>
    <row r="218" spans="1:14" x14ac:dyDescent="0.25">
      <c r="A218" s="53" t="s">
        <v>494</v>
      </c>
      <c r="B218" s="54" t="s">
        <v>495</v>
      </c>
      <c r="C218" s="55">
        <v>42908</v>
      </c>
      <c r="D218" s="54" t="s">
        <v>32</v>
      </c>
      <c r="E218" s="56">
        <v>5.2000000000003155</v>
      </c>
      <c r="F218" s="60">
        <v>80</v>
      </c>
      <c r="G218" s="60" t="s">
        <v>29</v>
      </c>
      <c r="H218" s="56">
        <v>0</v>
      </c>
      <c r="I218" s="56">
        <v>884</v>
      </c>
      <c r="J218" s="56">
        <v>8.1</v>
      </c>
      <c r="K218" s="56">
        <v>3</v>
      </c>
      <c r="L218" s="57"/>
      <c r="M218" s="54"/>
      <c r="N218" s="52"/>
    </row>
    <row r="219" spans="1:14" x14ac:dyDescent="0.25">
      <c r="A219" s="53" t="s">
        <v>496</v>
      </c>
      <c r="B219" s="54" t="s">
        <v>497</v>
      </c>
      <c r="C219" s="55">
        <v>42909</v>
      </c>
      <c r="D219" s="54" t="s">
        <v>32</v>
      </c>
      <c r="E219" s="56">
        <v>6.3999999999992951</v>
      </c>
      <c r="F219" s="60">
        <v>80</v>
      </c>
      <c r="G219" s="60" t="s">
        <v>29</v>
      </c>
      <c r="H219" s="56">
        <v>0.1</v>
      </c>
      <c r="I219" s="56">
        <v>907</v>
      </c>
      <c r="J219" s="56">
        <v>8</v>
      </c>
      <c r="K219" s="56">
        <v>2</v>
      </c>
      <c r="L219" s="57"/>
      <c r="M219" s="54"/>
      <c r="N219" s="52"/>
    </row>
    <row r="220" spans="1:14" x14ac:dyDescent="0.25">
      <c r="A220" s="53" t="s">
        <v>498</v>
      </c>
      <c r="B220" s="54" t="s">
        <v>499</v>
      </c>
      <c r="C220" s="55">
        <v>42910</v>
      </c>
      <c r="D220" s="54" t="s">
        <v>32</v>
      </c>
      <c r="E220" s="56">
        <v>10.399999999999743</v>
      </c>
      <c r="F220" s="60">
        <v>80</v>
      </c>
      <c r="G220" s="60" t="s">
        <v>29</v>
      </c>
      <c r="H220" s="56">
        <v>0</v>
      </c>
      <c r="I220" s="56">
        <v>897</v>
      </c>
      <c r="J220" s="56">
        <v>8</v>
      </c>
      <c r="K220" s="56">
        <v>6</v>
      </c>
      <c r="L220" s="57"/>
      <c r="M220" s="54"/>
      <c r="N220" s="52"/>
    </row>
    <row r="221" spans="1:14" x14ac:dyDescent="0.25">
      <c r="A221" s="53" t="s">
        <v>500</v>
      </c>
      <c r="B221" s="54" t="s">
        <v>501</v>
      </c>
      <c r="C221" s="55">
        <v>42911</v>
      </c>
      <c r="D221" s="54" t="s">
        <v>32</v>
      </c>
      <c r="E221" s="56">
        <v>44.399999999999551</v>
      </c>
      <c r="F221" s="60">
        <v>80</v>
      </c>
      <c r="G221" s="60" t="s">
        <v>29</v>
      </c>
      <c r="H221" s="56">
        <v>0.4</v>
      </c>
      <c r="I221" s="56">
        <v>845</v>
      </c>
      <c r="J221" s="56">
        <v>8</v>
      </c>
      <c r="K221" s="56">
        <v>22</v>
      </c>
      <c r="L221" s="57"/>
      <c r="M221" s="54"/>
      <c r="N221" s="52"/>
    </row>
    <row r="222" spans="1:14" x14ac:dyDescent="0.25">
      <c r="A222" s="53" t="s">
        <v>502</v>
      </c>
      <c r="B222" s="54" t="s">
        <v>503</v>
      </c>
      <c r="C222" s="55">
        <v>42912</v>
      </c>
      <c r="D222" s="54" t="s">
        <v>32</v>
      </c>
      <c r="E222" s="56">
        <v>14.800000000000146</v>
      </c>
      <c r="F222" s="60">
        <v>80</v>
      </c>
      <c r="G222" s="60" t="s">
        <v>29</v>
      </c>
      <c r="H222" s="56"/>
      <c r="I222" s="56">
        <v>784</v>
      </c>
      <c r="J222" s="56">
        <v>8</v>
      </c>
      <c r="K222" s="56">
        <v>29</v>
      </c>
      <c r="L222" s="57"/>
      <c r="M222" s="54"/>
      <c r="N222" s="52"/>
    </row>
    <row r="223" spans="1:14" x14ac:dyDescent="0.25">
      <c r="A223" s="53" t="s">
        <v>504</v>
      </c>
      <c r="B223" s="54" t="s">
        <v>505</v>
      </c>
      <c r="C223" s="55">
        <v>42913</v>
      </c>
      <c r="D223" s="54" t="s">
        <v>32</v>
      </c>
      <c r="E223" s="56">
        <v>19.999999999999574</v>
      </c>
      <c r="F223" s="60">
        <v>80</v>
      </c>
      <c r="G223" s="60" t="s">
        <v>29</v>
      </c>
      <c r="H223" s="56">
        <v>0.3</v>
      </c>
      <c r="I223" s="56">
        <v>827</v>
      </c>
      <c r="J223" s="56">
        <v>8</v>
      </c>
      <c r="K223" s="56">
        <v>3</v>
      </c>
      <c r="L223" s="57"/>
      <c r="M223" s="54"/>
      <c r="N223" s="52"/>
    </row>
    <row r="224" spans="1:14" x14ac:dyDescent="0.25">
      <c r="A224" s="53" t="s">
        <v>506</v>
      </c>
      <c r="B224" s="54" t="s">
        <v>507</v>
      </c>
      <c r="C224" s="55">
        <v>42914</v>
      </c>
      <c r="D224" s="54" t="s">
        <v>32</v>
      </c>
      <c r="E224" s="56">
        <v>20.000000000000018</v>
      </c>
      <c r="F224" s="60">
        <v>80</v>
      </c>
      <c r="G224" s="60" t="s">
        <v>29</v>
      </c>
      <c r="H224" s="56">
        <v>0.5</v>
      </c>
      <c r="I224" s="56">
        <v>857</v>
      </c>
      <c r="J224" s="56">
        <v>8</v>
      </c>
      <c r="K224" s="56">
        <v>13</v>
      </c>
      <c r="L224" s="57"/>
      <c r="M224" s="54"/>
      <c r="N224" s="52"/>
    </row>
    <row r="225" spans="1:14" x14ac:dyDescent="0.25">
      <c r="A225" s="53" t="s">
        <v>508</v>
      </c>
      <c r="B225" s="54" t="s">
        <v>509</v>
      </c>
      <c r="C225" s="55">
        <v>42915</v>
      </c>
      <c r="D225" s="54" t="s">
        <v>32</v>
      </c>
      <c r="E225" s="56">
        <v>16.39999999999997</v>
      </c>
      <c r="F225" s="60">
        <v>80</v>
      </c>
      <c r="G225" s="60" t="s">
        <v>29</v>
      </c>
      <c r="H225" s="56">
        <v>0.4</v>
      </c>
      <c r="I225" s="56">
        <v>850</v>
      </c>
      <c r="J225" s="56">
        <v>7.9</v>
      </c>
      <c r="K225" s="56">
        <v>15</v>
      </c>
      <c r="L225" s="57"/>
      <c r="M225" s="54"/>
      <c r="N225" s="52"/>
    </row>
    <row r="226" spans="1:14" x14ac:dyDescent="0.25">
      <c r="A226" s="53" t="s">
        <v>510</v>
      </c>
      <c r="B226" s="54" t="s">
        <v>511</v>
      </c>
      <c r="C226" s="55">
        <v>42916</v>
      </c>
      <c r="D226" s="54" t="s">
        <v>32</v>
      </c>
      <c r="E226" s="56">
        <v>14.800000000000146</v>
      </c>
      <c r="F226" s="60">
        <v>80</v>
      </c>
      <c r="G226" s="60" t="s">
        <v>29</v>
      </c>
      <c r="H226" s="56">
        <v>0.3</v>
      </c>
      <c r="I226" s="56">
        <v>832</v>
      </c>
      <c r="J226" s="56">
        <v>8</v>
      </c>
      <c r="K226" s="56">
        <v>5</v>
      </c>
      <c r="L226" s="57"/>
      <c r="M226" s="54"/>
      <c r="N226" s="52"/>
    </row>
    <row r="227" spans="1:14" x14ac:dyDescent="0.25">
      <c r="A227" s="53" t="s">
        <v>512</v>
      </c>
      <c r="B227" s="54" t="s">
        <v>513</v>
      </c>
      <c r="C227" s="55">
        <v>42917</v>
      </c>
      <c r="D227" s="54" t="s">
        <v>32</v>
      </c>
      <c r="E227" s="56">
        <v>11.599999999999611</v>
      </c>
      <c r="F227" s="60">
        <v>80</v>
      </c>
      <c r="G227" s="60" t="s">
        <v>29</v>
      </c>
      <c r="H227" s="56">
        <v>0.2</v>
      </c>
      <c r="I227" s="56">
        <v>864</v>
      </c>
      <c r="J227" s="56">
        <v>7.9</v>
      </c>
      <c r="K227" s="56">
        <v>7</v>
      </c>
      <c r="L227" s="57"/>
      <c r="M227" s="54"/>
      <c r="N227" s="52"/>
    </row>
    <row r="228" spans="1:14" x14ac:dyDescent="0.25">
      <c r="A228" s="53" t="s">
        <v>514</v>
      </c>
      <c r="B228" s="54" t="s">
        <v>515</v>
      </c>
      <c r="C228" s="55">
        <v>42918</v>
      </c>
      <c r="D228" s="54" t="s">
        <v>32</v>
      </c>
      <c r="E228" s="56">
        <v>18.799999999999706</v>
      </c>
      <c r="F228" s="60">
        <v>80</v>
      </c>
      <c r="G228" s="60" t="s">
        <v>29</v>
      </c>
      <c r="H228" s="56">
        <v>0.2</v>
      </c>
      <c r="I228" s="56">
        <v>870</v>
      </c>
      <c r="J228" s="56">
        <v>7.9</v>
      </c>
      <c r="K228" s="56">
        <v>3</v>
      </c>
      <c r="L228" s="57"/>
      <c r="M228" s="54"/>
      <c r="N228" s="52"/>
    </row>
    <row r="229" spans="1:14" x14ac:dyDescent="0.25">
      <c r="A229" s="53" t="s">
        <v>516</v>
      </c>
      <c r="B229" s="54" t="s">
        <v>517</v>
      </c>
      <c r="C229" s="55">
        <v>42919</v>
      </c>
      <c r="D229" s="54" t="s">
        <v>32</v>
      </c>
      <c r="E229" s="56">
        <v>27.200000000000557</v>
      </c>
      <c r="F229" s="60">
        <v>80</v>
      </c>
      <c r="G229" s="60" t="s">
        <v>29</v>
      </c>
      <c r="H229" s="56">
        <v>0.1</v>
      </c>
      <c r="I229" s="56">
        <v>853</v>
      </c>
      <c r="J229" s="56">
        <v>7.9</v>
      </c>
      <c r="K229" s="56">
        <v>25</v>
      </c>
      <c r="L229" s="57"/>
      <c r="M229" s="54"/>
      <c r="N229" s="52"/>
    </row>
    <row r="230" spans="1:14" x14ac:dyDescent="0.25">
      <c r="A230" s="53" t="s">
        <v>518</v>
      </c>
      <c r="B230" s="54" t="s">
        <v>519</v>
      </c>
      <c r="C230" s="55">
        <v>42920</v>
      </c>
      <c r="D230" s="54" t="s">
        <v>32</v>
      </c>
      <c r="E230" s="56">
        <v>15.200000000000102</v>
      </c>
      <c r="F230" s="60">
        <v>80</v>
      </c>
      <c r="G230" s="60" t="s">
        <v>29</v>
      </c>
      <c r="H230" s="56">
        <v>0.2</v>
      </c>
      <c r="I230" s="56">
        <v>859</v>
      </c>
      <c r="J230" s="56">
        <v>7.9</v>
      </c>
      <c r="K230" s="56">
        <v>6</v>
      </c>
      <c r="L230" s="57"/>
      <c r="M230" s="54"/>
      <c r="N230" s="52"/>
    </row>
    <row r="231" spans="1:14" x14ac:dyDescent="0.25">
      <c r="A231" s="53" t="s">
        <v>520</v>
      </c>
      <c r="B231" s="54" t="s">
        <v>521</v>
      </c>
      <c r="C231" s="55">
        <v>42921</v>
      </c>
      <c r="D231" s="54" t="s">
        <v>32</v>
      </c>
      <c r="E231" s="56">
        <v>10.799999999999699</v>
      </c>
      <c r="F231" s="60">
        <v>80</v>
      </c>
      <c r="G231" s="60" t="s">
        <v>29</v>
      </c>
      <c r="H231" s="56">
        <v>0</v>
      </c>
      <c r="I231" s="56">
        <v>870</v>
      </c>
      <c r="J231" s="56">
        <v>8</v>
      </c>
      <c r="K231" s="56">
        <v>2</v>
      </c>
      <c r="L231" s="57"/>
      <c r="M231" s="54"/>
      <c r="N231" s="52"/>
    </row>
    <row r="232" spans="1:14" x14ac:dyDescent="0.25">
      <c r="A232" s="53" t="s">
        <v>522</v>
      </c>
      <c r="B232" s="54" t="s">
        <v>523</v>
      </c>
      <c r="C232" s="55">
        <v>42922</v>
      </c>
      <c r="D232" s="54" t="s">
        <v>32</v>
      </c>
      <c r="E232" s="56">
        <v>14.399999999999302</v>
      </c>
      <c r="F232" s="60">
        <v>80</v>
      </c>
      <c r="G232" s="60" t="s">
        <v>29</v>
      </c>
      <c r="H232" s="56"/>
      <c r="I232" s="56">
        <v>893</v>
      </c>
      <c r="J232" s="56">
        <v>8.1</v>
      </c>
      <c r="K232" s="56">
        <v>17.2</v>
      </c>
      <c r="L232" s="57" t="s">
        <v>243</v>
      </c>
      <c r="M232" s="54"/>
      <c r="N232" s="52"/>
    </row>
    <row r="233" spans="1:14" x14ac:dyDescent="0.25">
      <c r="A233" s="53" t="s">
        <v>524</v>
      </c>
      <c r="B233" s="54" t="s">
        <v>525</v>
      </c>
      <c r="C233" s="55">
        <v>42923</v>
      </c>
      <c r="D233" s="54" t="s">
        <v>32</v>
      </c>
      <c r="E233" s="56"/>
      <c r="F233" s="60">
        <v>80</v>
      </c>
      <c r="G233" s="60" t="s">
        <v>29</v>
      </c>
      <c r="H233" s="56"/>
      <c r="I233" s="56"/>
      <c r="J233" s="56"/>
      <c r="K233" s="56"/>
      <c r="L233" s="57" t="s">
        <v>246</v>
      </c>
      <c r="M233" s="54"/>
      <c r="N233" s="52"/>
    </row>
    <row r="234" spans="1:14" x14ac:dyDescent="0.25">
      <c r="A234" s="53" t="s">
        <v>526</v>
      </c>
      <c r="B234" s="54" t="s">
        <v>527</v>
      </c>
      <c r="C234" s="55">
        <v>42924</v>
      </c>
      <c r="D234" s="54" t="s">
        <v>32</v>
      </c>
      <c r="E234" s="56"/>
      <c r="F234" s="60">
        <v>80</v>
      </c>
      <c r="G234" s="60" t="s">
        <v>29</v>
      </c>
      <c r="H234" s="56"/>
      <c r="I234" s="56"/>
      <c r="J234" s="56"/>
      <c r="K234" s="56"/>
      <c r="L234" s="57" t="s">
        <v>246</v>
      </c>
      <c r="M234" s="54"/>
      <c r="N234" s="52"/>
    </row>
    <row r="235" spans="1:14" x14ac:dyDescent="0.25">
      <c r="A235" s="53" t="s">
        <v>528</v>
      </c>
      <c r="B235" s="54" t="s">
        <v>529</v>
      </c>
      <c r="C235" s="55">
        <v>42925</v>
      </c>
      <c r="D235" s="54" t="s">
        <v>32</v>
      </c>
      <c r="E235" s="56"/>
      <c r="F235" s="60">
        <v>80</v>
      </c>
      <c r="G235" s="60" t="s">
        <v>29</v>
      </c>
      <c r="H235" s="56"/>
      <c r="I235" s="56"/>
      <c r="J235" s="56"/>
      <c r="K235" s="56"/>
      <c r="L235" s="57" t="s">
        <v>246</v>
      </c>
      <c r="M235" s="54"/>
      <c r="N235" s="52"/>
    </row>
    <row r="236" spans="1:14" x14ac:dyDescent="0.25">
      <c r="A236" s="53" t="s">
        <v>530</v>
      </c>
      <c r="B236" s="54" t="s">
        <v>531</v>
      </c>
      <c r="C236" s="55">
        <v>42902</v>
      </c>
      <c r="D236" s="54" t="s">
        <v>39</v>
      </c>
      <c r="E236" s="56"/>
      <c r="F236" s="60">
        <v>80</v>
      </c>
      <c r="G236" s="60" t="s">
        <v>29</v>
      </c>
      <c r="H236" s="56"/>
      <c r="I236" s="56"/>
      <c r="J236" s="56"/>
      <c r="K236" s="56"/>
      <c r="L236" s="57" t="s">
        <v>118</v>
      </c>
      <c r="M236" s="54"/>
      <c r="N236" s="52"/>
    </row>
    <row r="237" spans="1:14" x14ac:dyDescent="0.25">
      <c r="A237" s="53" t="s">
        <v>532</v>
      </c>
      <c r="B237" s="54" t="s">
        <v>533</v>
      </c>
      <c r="C237" s="55">
        <v>42903</v>
      </c>
      <c r="D237" s="54" t="s">
        <v>39</v>
      </c>
      <c r="E237" s="56"/>
      <c r="F237" s="60">
        <v>80</v>
      </c>
      <c r="G237" s="60" t="s">
        <v>29</v>
      </c>
      <c r="H237" s="56"/>
      <c r="I237" s="56"/>
      <c r="J237" s="56"/>
      <c r="K237" s="56"/>
      <c r="L237" s="57" t="s">
        <v>118</v>
      </c>
      <c r="M237" s="54"/>
      <c r="N237" s="52"/>
    </row>
    <row r="238" spans="1:14" x14ac:dyDescent="0.25">
      <c r="A238" s="53" t="s">
        <v>534</v>
      </c>
      <c r="B238" s="54" t="s">
        <v>535</v>
      </c>
      <c r="C238" s="55">
        <v>42904</v>
      </c>
      <c r="D238" s="54" t="s">
        <v>39</v>
      </c>
      <c r="E238" s="56"/>
      <c r="F238" s="60">
        <v>80</v>
      </c>
      <c r="G238" s="60" t="s">
        <v>29</v>
      </c>
      <c r="H238" s="56"/>
      <c r="I238" s="56"/>
      <c r="J238" s="56"/>
      <c r="K238" s="56"/>
      <c r="L238" s="57" t="s">
        <v>118</v>
      </c>
      <c r="M238" s="54"/>
      <c r="N238" s="52"/>
    </row>
    <row r="239" spans="1:14" x14ac:dyDescent="0.25">
      <c r="A239" s="53" t="s">
        <v>536</v>
      </c>
      <c r="B239" s="54" t="s">
        <v>537</v>
      </c>
      <c r="C239" s="55">
        <v>42905</v>
      </c>
      <c r="D239" s="54" t="s">
        <v>39</v>
      </c>
      <c r="E239" s="56"/>
      <c r="F239" s="60">
        <v>80</v>
      </c>
      <c r="G239" s="60" t="s">
        <v>29</v>
      </c>
      <c r="H239" s="56"/>
      <c r="I239" s="56"/>
      <c r="J239" s="56"/>
      <c r="K239" s="56"/>
      <c r="L239" s="57" t="s">
        <v>118</v>
      </c>
      <c r="M239" s="54"/>
      <c r="N239" s="52"/>
    </row>
    <row r="240" spans="1:14" x14ac:dyDescent="0.25">
      <c r="A240" s="53" t="s">
        <v>538</v>
      </c>
      <c r="B240" s="54" t="s">
        <v>539</v>
      </c>
      <c r="C240" s="55">
        <v>42906</v>
      </c>
      <c r="D240" s="54" t="s">
        <v>39</v>
      </c>
      <c r="E240" s="56"/>
      <c r="F240" s="60">
        <v>80</v>
      </c>
      <c r="G240" s="60" t="s">
        <v>29</v>
      </c>
      <c r="H240" s="56"/>
      <c r="I240" s="56"/>
      <c r="J240" s="56"/>
      <c r="K240" s="56"/>
      <c r="L240" s="57" t="s">
        <v>118</v>
      </c>
      <c r="M240" s="54"/>
      <c r="N240" s="52"/>
    </row>
    <row r="241" spans="1:14" x14ac:dyDescent="0.25">
      <c r="A241" s="53" t="s">
        <v>540</v>
      </c>
      <c r="B241" s="54" t="s">
        <v>541</v>
      </c>
      <c r="C241" s="55">
        <v>42907</v>
      </c>
      <c r="D241" s="54" t="s">
        <v>39</v>
      </c>
      <c r="E241" s="56"/>
      <c r="F241" s="60">
        <v>80</v>
      </c>
      <c r="G241" s="60" t="s">
        <v>29</v>
      </c>
      <c r="H241" s="56"/>
      <c r="I241" s="56"/>
      <c r="J241" s="56"/>
      <c r="K241" s="56"/>
      <c r="L241" s="57" t="s">
        <v>118</v>
      </c>
      <c r="M241" s="54"/>
      <c r="N241" s="52"/>
    </row>
    <row r="242" spans="1:14" x14ac:dyDescent="0.25">
      <c r="A242" s="53" t="s">
        <v>542</v>
      </c>
      <c r="B242" s="54" t="s">
        <v>543</v>
      </c>
      <c r="C242" s="55">
        <v>42908</v>
      </c>
      <c r="D242" s="54" t="s">
        <v>39</v>
      </c>
      <c r="E242" s="56"/>
      <c r="F242" s="60">
        <v>80</v>
      </c>
      <c r="G242" s="60" t="s">
        <v>29</v>
      </c>
      <c r="H242" s="56"/>
      <c r="I242" s="56"/>
      <c r="J242" s="56"/>
      <c r="K242" s="56"/>
      <c r="L242" s="57" t="s">
        <v>118</v>
      </c>
      <c r="M242" s="54"/>
      <c r="N242" s="52"/>
    </row>
    <row r="243" spans="1:14" x14ac:dyDescent="0.25">
      <c r="A243" s="53" t="s">
        <v>544</v>
      </c>
      <c r="B243" s="54" t="s">
        <v>545</v>
      </c>
      <c r="C243" s="55">
        <v>42909</v>
      </c>
      <c r="D243" s="54" t="s">
        <v>39</v>
      </c>
      <c r="E243" s="56"/>
      <c r="F243" s="60">
        <v>80</v>
      </c>
      <c r="G243" s="60" t="s">
        <v>29</v>
      </c>
      <c r="H243" s="56"/>
      <c r="I243" s="56"/>
      <c r="J243" s="56"/>
      <c r="K243" s="56"/>
      <c r="L243" s="57" t="s">
        <v>118</v>
      </c>
      <c r="M243" s="54"/>
      <c r="N243" s="52"/>
    </row>
    <row r="244" spans="1:14" x14ac:dyDescent="0.25">
      <c r="A244" s="53" t="s">
        <v>546</v>
      </c>
      <c r="B244" s="54" t="s">
        <v>547</v>
      </c>
      <c r="C244" s="55">
        <v>42910</v>
      </c>
      <c r="D244" s="54" t="s">
        <v>39</v>
      </c>
      <c r="E244" s="56"/>
      <c r="F244" s="60">
        <v>80</v>
      </c>
      <c r="G244" s="60" t="s">
        <v>29</v>
      </c>
      <c r="H244" s="56"/>
      <c r="I244" s="56"/>
      <c r="J244" s="56"/>
      <c r="K244" s="56"/>
      <c r="L244" s="57" t="s">
        <v>118</v>
      </c>
      <c r="M244" s="54"/>
      <c r="N244" s="52"/>
    </row>
    <row r="245" spans="1:14" x14ac:dyDescent="0.25">
      <c r="A245" s="53" t="s">
        <v>548</v>
      </c>
      <c r="B245" s="54" t="s">
        <v>549</v>
      </c>
      <c r="C245" s="55">
        <v>42911</v>
      </c>
      <c r="D245" s="54" t="s">
        <v>39</v>
      </c>
      <c r="E245" s="56"/>
      <c r="F245" s="60">
        <v>80</v>
      </c>
      <c r="G245" s="60" t="s">
        <v>29</v>
      </c>
      <c r="H245" s="56"/>
      <c r="I245" s="56"/>
      <c r="J245" s="56"/>
      <c r="K245" s="56"/>
      <c r="L245" s="57" t="s">
        <v>118</v>
      </c>
      <c r="M245" s="54"/>
      <c r="N245" s="52"/>
    </row>
    <row r="246" spans="1:14" x14ac:dyDescent="0.25">
      <c r="A246" s="53" t="s">
        <v>550</v>
      </c>
      <c r="B246" s="54" t="s">
        <v>551</v>
      </c>
      <c r="C246" s="55">
        <v>42912</v>
      </c>
      <c r="D246" s="54" t="s">
        <v>39</v>
      </c>
      <c r="E246" s="56"/>
      <c r="F246" s="60">
        <v>80</v>
      </c>
      <c r="G246" s="60" t="s">
        <v>29</v>
      </c>
      <c r="H246" s="56"/>
      <c r="I246" s="56"/>
      <c r="J246" s="56"/>
      <c r="K246" s="56"/>
      <c r="L246" s="57" t="s">
        <v>118</v>
      </c>
      <c r="M246" s="54"/>
      <c r="N246" s="52"/>
    </row>
    <row r="247" spans="1:14" x14ac:dyDescent="0.25">
      <c r="A247" s="53" t="s">
        <v>552</v>
      </c>
      <c r="B247" s="54" t="s">
        <v>553</v>
      </c>
      <c r="C247" s="55">
        <v>42913</v>
      </c>
      <c r="D247" s="54" t="s">
        <v>39</v>
      </c>
      <c r="E247" s="56"/>
      <c r="F247" s="60">
        <v>80</v>
      </c>
      <c r="G247" s="60" t="s">
        <v>29</v>
      </c>
      <c r="H247" s="56"/>
      <c r="I247" s="56"/>
      <c r="J247" s="56"/>
      <c r="K247" s="56"/>
      <c r="L247" s="57" t="s">
        <v>118</v>
      </c>
      <c r="M247" s="54"/>
      <c r="N247" s="52"/>
    </row>
    <row r="248" spans="1:14" x14ac:dyDescent="0.25">
      <c r="A248" s="53" t="s">
        <v>554</v>
      </c>
      <c r="B248" s="54" t="s">
        <v>555</v>
      </c>
      <c r="C248" s="55">
        <v>42914</v>
      </c>
      <c r="D248" s="54" t="s">
        <v>39</v>
      </c>
      <c r="E248" s="56"/>
      <c r="F248" s="60">
        <v>80</v>
      </c>
      <c r="G248" s="60" t="s">
        <v>29</v>
      </c>
      <c r="H248" s="56"/>
      <c r="I248" s="56"/>
      <c r="J248" s="56"/>
      <c r="K248" s="56"/>
      <c r="L248" s="57" t="s">
        <v>118</v>
      </c>
      <c r="M248" s="54"/>
      <c r="N248" s="52"/>
    </row>
    <row r="249" spans="1:14" x14ac:dyDescent="0.25">
      <c r="A249" s="53" t="s">
        <v>556</v>
      </c>
      <c r="B249" s="54" t="s">
        <v>557</v>
      </c>
      <c r="C249" s="55">
        <v>42915</v>
      </c>
      <c r="D249" s="54" t="s">
        <v>39</v>
      </c>
      <c r="E249" s="56"/>
      <c r="F249" s="60">
        <v>80</v>
      </c>
      <c r="G249" s="60" t="s">
        <v>29</v>
      </c>
      <c r="H249" s="56"/>
      <c r="I249" s="56"/>
      <c r="J249" s="56"/>
      <c r="K249" s="56"/>
      <c r="L249" s="57" t="s">
        <v>118</v>
      </c>
      <c r="M249" s="54"/>
      <c r="N249" s="52"/>
    </row>
    <row r="250" spans="1:14" x14ac:dyDescent="0.25">
      <c r="A250" s="53" t="s">
        <v>558</v>
      </c>
      <c r="B250" s="54" t="s">
        <v>559</v>
      </c>
      <c r="C250" s="55">
        <v>42916</v>
      </c>
      <c r="D250" s="54" t="s">
        <v>39</v>
      </c>
      <c r="E250" s="56"/>
      <c r="F250" s="60">
        <v>80</v>
      </c>
      <c r="G250" s="60" t="s">
        <v>29</v>
      </c>
      <c r="H250" s="56"/>
      <c r="I250" s="56"/>
      <c r="J250" s="56"/>
      <c r="K250" s="56"/>
      <c r="L250" s="57" t="s">
        <v>118</v>
      </c>
      <c r="M250" s="54"/>
      <c r="N250" s="52"/>
    </row>
    <row r="251" spans="1:14" x14ac:dyDescent="0.25">
      <c r="A251" s="53" t="s">
        <v>560</v>
      </c>
      <c r="B251" s="54" t="s">
        <v>561</v>
      </c>
      <c r="C251" s="55">
        <v>42917</v>
      </c>
      <c r="D251" s="54" t="s">
        <v>39</v>
      </c>
      <c r="E251" s="56"/>
      <c r="F251" s="60">
        <v>80</v>
      </c>
      <c r="G251" s="60" t="s">
        <v>29</v>
      </c>
      <c r="H251" s="56"/>
      <c r="I251" s="56"/>
      <c r="J251" s="56"/>
      <c r="K251" s="56"/>
      <c r="L251" s="57" t="s">
        <v>118</v>
      </c>
      <c r="M251" s="54"/>
      <c r="N251" s="52"/>
    </row>
    <row r="252" spans="1:14" x14ac:dyDescent="0.25">
      <c r="A252" s="53" t="s">
        <v>562</v>
      </c>
      <c r="B252" s="54" t="s">
        <v>563</v>
      </c>
      <c r="C252" s="55">
        <v>42918</v>
      </c>
      <c r="D252" s="54" t="s">
        <v>39</v>
      </c>
      <c r="E252" s="56"/>
      <c r="F252" s="60">
        <v>80</v>
      </c>
      <c r="G252" s="60" t="s">
        <v>29</v>
      </c>
      <c r="H252" s="56"/>
      <c r="I252" s="56"/>
      <c r="J252" s="56"/>
      <c r="K252" s="56"/>
      <c r="L252" s="57" t="s">
        <v>118</v>
      </c>
      <c r="M252" s="54"/>
      <c r="N252" s="52"/>
    </row>
    <row r="253" spans="1:14" x14ac:dyDescent="0.25">
      <c r="A253" s="53" t="s">
        <v>564</v>
      </c>
      <c r="B253" s="54" t="s">
        <v>565</v>
      </c>
      <c r="C253" s="55">
        <v>42919</v>
      </c>
      <c r="D253" s="54" t="s">
        <v>39</v>
      </c>
      <c r="E253" s="56"/>
      <c r="F253" s="60">
        <v>80</v>
      </c>
      <c r="G253" s="60" t="s">
        <v>29</v>
      </c>
      <c r="H253" s="56"/>
      <c r="I253" s="56"/>
      <c r="J253" s="56"/>
      <c r="K253" s="56"/>
      <c r="L253" s="57" t="s">
        <v>118</v>
      </c>
      <c r="M253" s="54"/>
      <c r="N253" s="52"/>
    </row>
    <row r="254" spans="1:14" x14ac:dyDescent="0.25">
      <c r="A254" s="53" t="s">
        <v>566</v>
      </c>
      <c r="B254" s="54" t="s">
        <v>567</v>
      </c>
      <c r="C254" s="55">
        <v>42920</v>
      </c>
      <c r="D254" s="54" t="s">
        <v>39</v>
      </c>
      <c r="E254" s="56"/>
      <c r="F254" s="60">
        <v>80</v>
      </c>
      <c r="G254" s="60" t="s">
        <v>29</v>
      </c>
      <c r="H254" s="56"/>
      <c r="I254" s="56"/>
      <c r="J254" s="56"/>
      <c r="K254" s="56"/>
      <c r="L254" s="57" t="s">
        <v>118</v>
      </c>
      <c r="M254" s="54"/>
      <c r="N254" s="52"/>
    </row>
    <row r="255" spans="1:14" x14ac:dyDescent="0.25">
      <c r="A255" s="53" t="s">
        <v>568</v>
      </c>
      <c r="B255" s="54" t="s">
        <v>569</v>
      </c>
      <c r="C255" s="55">
        <v>42921</v>
      </c>
      <c r="D255" s="54" t="s">
        <v>39</v>
      </c>
      <c r="E255" s="56"/>
      <c r="F255" s="60">
        <v>80</v>
      </c>
      <c r="G255" s="60" t="s">
        <v>29</v>
      </c>
      <c r="H255" s="56"/>
      <c r="I255" s="56"/>
      <c r="J255" s="56"/>
      <c r="K255" s="56"/>
      <c r="L255" s="57" t="s">
        <v>118</v>
      </c>
      <c r="M255" s="54"/>
      <c r="N255" s="52"/>
    </row>
    <row r="256" spans="1:14" x14ac:dyDescent="0.25">
      <c r="A256" s="53" t="s">
        <v>570</v>
      </c>
      <c r="B256" s="54" t="s">
        <v>571</v>
      </c>
      <c r="C256" s="55">
        <v>42922</v>
      </c>
      <c r="D256" s="54" t="s">
        <v>39</v>
      </c>
      <c r="E256" s="56"/>
      <c r="F256" s="60">
        <v>80</v>
      </c>
      <c r="G256" s="60" t="s">
        <v>29</v>
      </c>
      <c r="H256" s="56"/>
      <c r="I256" s="56"/>
      <c r="J256" s="56"/>
      <c r="K256" s="56"/>
      <c r="L256" s="57" t="s">
        <v>118</v>
      </c>
      <c r="M256" s="54"/>
      <c r="N256" s="52"/>
    </row>
    <row r="257" spans="1:14" x14ac:dyDescent="0.25">
      <c r="A257" s="53" t="s">
        <v>572</v>
      </c>
      <c r="B257" s="54" t="s">
        <v>573</v>
      </c>
      <c r="C257" s="55">
        <v>42923</v>
      </c>
      <c r="D257" s="54" t="s">
        <v>39</v>
      </c>
      <c r="E257" s="56"/>
      <c r="F257" s="60">
        <v>80</v>
      </c>
      <c r="G257" s="60" t="s">
        <v>29</v>
      </c>
      <c r="H257" s="56"/>
      <c r="I257" s="56"/>
      <c r="J257" s="56"/>
      <c r="K257" s="56"/>
      <c r="L257" s="57" t="s">
        <v>118</v>
      </c>
      <c r="M257" s="54"/>
      <c r="N257" s="52"/>
    </row>
    <row r="258" spans="1:14" x14ac:dyDescent="0.25">
      <c r="A258" s="53" t="s">
        <v>574</v>
      </c>
      <c r="B258" s="54" t="s">
        <v>575</v>
      </c>
      <c r="C258" s="55">
        <v>42924</v>
      </c>
      <c r="D258" s="54" t="s">
        <v>39</v>
      </c>
      <c r="E258" s="56"/>
      <c r="F258" s="60">
        <v>80</v>
      </c>
      <c r="G258" s="60" t="s">
        <v>29</v>
      </c>
      <c r="H258" s="56"/>
      <c r="I258" s="56"/>
      <c r="J258" s="56"/>
      <c r="K258" s="56"/>
      <c r="L258" s="57" t="s">
        <v>118</v>
      </c>
      <c r="M258" s="54"/>
      <c r="N258" s="52"/>
    </row>
    <row r="259" spans="1:14" x14ac:dyDescent="0.25">
      <c r="A259" s="53" t="s">
        <v>576</v>
      </c>
      <c r="B259" s="54" t="s">
        <v>577</v>
      </c>
      <c r="C259" s="55">
        <v>42925</v>
      </c>
      <c r="D259" s="54" t="s">
        <v>39</v>
      </c>
      <c r="E259" s="56"/>
      <c r="F259" s="60">
        <v>80</v>
      </c>
      <c r="G259" s="60" t="s">
        <v>29</v>
      </c>
      <c r="H259" s="56"/>
      <c r="I259" s="56"/>
      <c r="J259" s="56"/>
      <c r="K259" s="56"/>
      <c r="L259" s="57" t="s">
        <v>118</v>
      </c>
      <c r="M259" s="54"/>
      <c r="N259" s="52"/>
    </row>
    <row r="260" spans="1:14" x14ac:dyDescent="0.25">
      <c r="A260" s="53" t="s">
        <v>578</v>
      </c>
      <c r="B260" s="54" t="s">
        <v>529</v>
      </c>
      <c r="C260" s="55">
        <v>42902</v>
      </c>
      <c r="D260" s="54" t="s">
        <v>42</v>
      </c>
      <c r="E260" s="56">
        <v>13.600000000000279</v>
      </c>
      <c r="F260" s="60">
        <v>80</v>
      </c>
      <c r="G260" s="60" t="s">
        <v>29</v>
      </c>
      <c r="H260" s="56">
        <v>0</v>
      </c>
      <c r="I260" s="56">
        <v>615</v>
      </c>
      <c r="J260" s="56">
        <v>7.9</v>
      </c>
      <c r="K260" s="56">
        <v>7</v>
      </c>
      <c r="L260" s="57"/>
      <c r="M260" s="54"/>
      <c r="N260" s="52"/>
    </row>
    <row r="261" spans="1:14" x14ac:dyDescent="0.25">
      <c r="A261" s="53" t="s">
        <v>579</v>
      </c>
      <c r="B261" s="54" t="s">
        <v>580</v>
      </c>
      <c r="C261" s="55">
        <v>42903</v>
      </c>
      <c r="D261" s="54" t="s">
        <v>42</v>
      </c>
      <c r="E261" s="56">
        <v>11.599999999999611</v>
      </c>
      <c r="F261" s="60">
        <v>80</v>
      </c>
      <c r="G261" s="60" t="s">
        <v>29</v>
      </c>
      <c r="H261" s="56">
        <v>0</v>
      </c>
      <c r="I261" s="56">
        <v>618</v>
      </c>
      <c r="J261" s="56">
        <v>8</v>
      </c>
      <c r="K261" s="56">
        <v>5</v>
      </c>
      <c r="L261" s="57"/>
      <c r="M261" s="54"/>
      <c r="N261" s="52"/>
    </row>
    <row r="262" spans="1:14" x14ac:dyDescent="0.25">
      <c r="A262" s="53" t="s">
        <v>581</v>
      </c>
      <c r="B262" s="54" t="s">
        <v>582</v>
      </c>
      <c r="C262" s="55">
        <v>42904</v>
      </c>
      <c r="D262" s="54" t="s">
        <v>42</v>
      </c>
      <c r="E262" s="56">
        <v>11.200000000000543</v>
      </c>
      <c r="F262" s="60">
        <v>80</v>
      </c>
      <c r="G262" s="60" t="s">
        <v>29</v>
      </c>
      <c r="H262" s="56">
        <v>0</v>
      </c>
      <c r="I262" s="56">
        <v>620</v>
      </c>
      <c r="J262" s="56">
        <v>7.9</v>
      </c>
      <c r="K262" s="56">
        <v>6</v>
      </c>
      <c r="L262" s="57"/>
      <c r="M262" s="54"/>
      <c r="N262" s="52"/>
    </row>
    <row r="263" spans="1:14" x14ac:dyDescent="0.25">
      <c r="A263" s="53" t="s">
        <v>583</v>
      </c>
      <c r="B263" s="54" t="s">
        <v>584</v>
      </c>
      <c r="C263" s="55">
        <v>42905</v>
      </c>
      <c r="D263" s="54" t="s">
        <v>42</v>
      </c>
      <c r="E263" s="56">
        <v>8.0000000000000071</v>
      </c>
      <c r="F263" s="60">
        <v>80</v>
      </c>
      <c r="G263" s="60" t="s">
        <v>29</v>
      </c>
      <c r="H263" s="56">
        <v>0</v>
      </c>
      <c r="I263" s="56">
        <v>625</v>
      </c>
      <c r="J263" s="56">
        <v>7.8</v>
      </c>
      <c r="K263" s="56">
        <v>5</v>
      </c>
      <c r="L263" s="57"/>
      <c r="M263" s="54"/>
      <c r="N263" s="52"/>
    </row>
    <row r="264" spans="1:14" x14ac:dyDescent="0.25">
      <c r="A264" s="53" t="s">
        <v>585</v>
      </c>
      <c r="B264" s="54" t="s">
        <v>586</v>
      </c>
      <c r="C264" s="55">
        <v>42906</v>
      </c>
      <c r="D264" s="54" t="s">
        <v>42</v>
      </c>
      <c r="E264" s="56">
        <v>6.8000000000001393</v>
      </c>
      <c r="F264" s="60">
        <v>80</v>
      </c>
      <c r="G264" s="60" t="s">
        <v>29</v>
      </c>
      <c r="H264" s="56">
        <v>0</v>
      </c>
      <c r="I264" s="56">
        <v>621</v>
      </c>
      <c r="J264" s="56">
        <v>7.8</v>
      </c>
      <c r="K264" s="56">
        <v>5</v>
      </c>
      <c r="L264" s="57"/>
      <c r="M264" s="54"/>
      <c r="N264" s="52"/>
    </row>
    <row r="265" spans="1:14" x14ac:dyDescent="0.25">
      <c r="A265" s="53" t="s">
        <v>587</v>
      </c>
      <c r="B265" s="54" t="s">
        <v>588</v>
      </c>
      <c r="C265" s="55">
        <v>42907</v>
      </c>
      <c r="D265" s="54" t="s">
        <v>42</v>
      </c>
      <c r="E265" s="56">
        <v>8.0000000000000071</v>
      </c>
      <c r="F265" s="60">
        <v>80</v>
      </c>
      <c r="G265" s="60" t="s">
        <v>29</v>
      </c>
      <c r="H265" s="56">
        <v>0</v>
      </c>
      <c r="I265" s="56">
        <v>620</v>
      </c>
      <c r="J265" s="56">
        <v>7.9</v>
      </c>
      <c r="K265" s="56">
        <v>4</v>
      </c>
      <c r="L265" s="57"/>
      <c r="M265" s="54"/>
      <c r="N265" s="52"/>
    </row>
    <row r="266" spans="1:14" x14ac:dyDescent="0.25">
      <c r="A266" s="53" t="s">
        <v>589</v>
      </c>
      <c r="B266" s="54" t="s">
        <v>590</v>
      </c>
      <c r="C266" s="55">
        <v>42908</v>
      </c>
      <c r="D266" s="54" t="s">
        <v>42</v>
      </c>
      <c r="E266" s="56">
        <v>9.5999999999998309</v>
      </c>
      <c r="F266" s="60">
        <v>80</v>
      </c>
      <c r="G266" s="60" t="s">
        <v>29</v>
      </c>
      <c r="H266" s="56">
        <v>0</v>
      </c>
      <c r="I266" s="56">
        <v>632</v>
      </c>
      <c r="J266" s="56">
        <v>7.6</v>
      </c>
      <c r="K266" s="56">
        <v>2</v>
      </c>
      <c r="L266" s="57"/>
      <c r="M266" s="54"/>
      <c r="N266" s="52"/>
    </row>
    <row r="267" spans="1:14" x14ac:dyDescent="0.25">
      <c r="A267" s="53" t="s">
        <v>591</v>
      </c>
      <c r="B267" s="54" t="s">
        <v>592</v>
      </c>
      <c r="C267" s="55">
        <v>42909</v>
      </c>
      <c r="D267" s="54" t="s">
        <v>42</v>
      </c>
      <c r="E267" s="56">
        <v>8.3999999999999631</v>
      </c>
      <c r="F267" s="60">
        <v>80</v>
      </c>
      <c r="G267" s="60" t="s">
        <v>29</v>
      </c>
      <c r="H267" s="56">
        <v>0</v>
      </c>
      <c r="I267" s="56">
        <v>636</v>
      </c>
      <c r="J267" s="56">
        <v>7.7</v>
      </c>
      <c r="K267" s="56">
        <v>5</v>
      </c>
      <c r="L267" s="57"/>
      <c r="M267" s="54"/>
      <c r="N267" s="52"/>
    </row>
    <row r="268" spans="1:14" x14ac:dyDescent="0.25">
      <c r="A268" s="53" t="s">
        <v>593</v>
      </c>
      <c r="B268" s="54" t="s">
        <v>594</v>
      </c>
      <c r="C268" s="55">
        <v>42910</v>
      </c>
      <c r="D268" s="54" t="s">
        <v>42</v>
      </c>
      <c r="E268" s="56">
        <v>57.199999999999918</v>
      </c>
      <c r="F268" s="60">
        <v>80</v>
      </c>
      <c r="G268" s="60" t="s">
        <v>29</v>
      </c>
      <c r="H268" s="56">
        <v>0.5</v>
      </c>
      <c r="I268" s="56">
        <v>579</v>
      </c>
      <c r="J268" s="56">
        <v>7.9</v>
      </c>
      <c r="K268" s="56">
        <v>27</v>
      </c>
      <c r="L268" s="57"/>
      <c r="M268" s="54"/>
      <c r="N268" s="52"/>
    </row>
    <row r="269" spans="1:14" x14ac:dyDescent="0.25">
      <c r="A269" s="53" t="s">
        <v>595</v>
      </c>
      <c r="B269" s="54" t="s">
        <v>596</v>
      </c>
      <c r="C269" s="55">
        <v>42911</v>
      </c>
      <c r="D269" s="54" t="s">
        <v>42</v>
      </c>
      <c r="E269" s="56">
        <v>233.99999999999977</v>
      </c>
      <c r="F269" s="60">
        <v>80</v>
      </c>
      <c r="G269" s="60" t="s">
        <v>33</v>
      </c>
      <c r="H269" s="56">
        <v>1</v>
      </c>
      <c r="I269" s="56">
        <v>452</v>
      </c>
      <c r="J269" s="56">
        <v>7.5</v>
      </c>
      <c r="K269" s="56">
        <v>105</v>
      </c>
      <c r="L269" s="57"/>
      <c r="M269" s="54"/>
      <c r="N269" s="52"/>
    </row>
    <row r="270" spans="1:14" x14ac:dyDescent="0.25">
      <c r="A270" s="53" t="s">
        <v>597</v>
      </c>
      <c r="B270" s="54" t="s">
        <v>598</v>
      </c>
      <c r="C270" s="55">
        <v>42912</v>
      </c>
      <c r="D270" s="54" t="s">
        <v>42</v>
      </c>
      <c r="E270" s="56">
        <v>28.400000000000425</v>
      </c>
      <c r="F270" s="60">
        <v>80</v>
      </c>
      <c r="G270" s="60" t="s">
        <v>29</v>
      </c>
      <c r="H270" s="56">
        <v>0.3</v>
      </c>
      <c r="I270" s="56">
        <v>435</v>
      </c>
      <c r="J270" s="56">
        <v>7.4</v>
      </c>
      <c r="K270" s="56">
        <v>16</v>
      </c>
      <c r="L270" s="57"/>
      <c r="M270" s="54"/>
      <c r="N270" s="52"/>
    </row>
    <row r="271" spans="1:14" x14ac:dyDescent="0.25">
      <c r="A271" s="53" t="s">
        <v>599</v>
      </c>
      <c r="B271" s="54" t="s">
        <v>600</v>
      </c>
      <c r="C271" s="55">
        <v>42913</v>
      </c>
      <c r="D271" s="54" t="s">
        <v>42</v>
      </c>
      <c r="E271" s="56">
        <v>9.1999999999998749</v>
      </c>
      <c r="F271" s="60">
        <v>80</v>
      </c>
      <c r="G271" s="60" t="s">
        <v>29</v>
      </c>
      <c r="H271" s="56">
        <v>0.1</v>
      </c>
      <c r="I271" s="56">
        <v>514</v>
      </c>
      <c r="J271" s="56">
        <v>7.6</v>
      </c>
      <c r="K271" s="56">
        <v>9</v>
      </c>
      <c r="L271" s="57"/>
      <c r="M271" s="54"/>
      <c r="N271" s="52"/>
    </row>
    <row r="272" spans="1:14" x14ac:dyDescent="0.25">
      <c r="A272" s="53" t="s">
        <v>601</v>
      </c>
      <c r="B272" s="54" t="s">
        <v>602</v>
      </c>
      <c r="C272" s="55">
        <v>42914</v>
      </c>
      <c r="D272" s="54" t="s">
        <v>42</v>
      </c>
      <c r="E272" s="56">
        <v>17.999999999999794</v>
      </c>
      <c r="F272" s="60">
        <v>80</v>
      </c>
      <c r="G272" s="60" t="s">
        <v>29</v>
      </c>
      <c r="H272" s="56">
        <v>0.1</v>
      </c>
      <c r="I272" s="56">
        <v>556</v>
      </c>
      <c r="J272" s="56">
        <v>7.7</v>
      </c>
      <c r="K272" s="56">
        <v>11</v>
      </c>
      <c r="L272" s="57"/>
      <c r="M272" s="54"/>
      <c r="N272" s="52"/>
    </row>
    <row r="273" spans="1:14" x14ac:dyDescent="0.25">
      <c r="A273" s="53" t="s">
        <v>603</v>
      </c>
      <c r="B273" s="54" t="s">
        <v>604</v>
      </c>
      <c r="C273" s="55">
        <v>42915</v>
      </c>
      <c r="D273" s="54" t="s">
        <v>42</v>
      </c>
      <c r="E273" s="56">
        <v>12.799999999999478</v>
      </c>
      <c r="F273" s="60">
        <v>80</v>
      </c>
      <c r="G273" s="60" t="s">
        <v>29</v>
      </c>
      <c r="H273" s="56">
        <v>0</v>
      </c>
      <c r="I273" s="56">
        <v>587</v>
      </c>
      <c r="J273" s="56">
        <v>7.7</v>
      </c>
      <c r="K273" s="56">
        <v>7</v>
      </c>
      <c r="L273" s="57"/>
      <c r="M273" s="54"/>
      <c r="N273" s="52"/>
    </row>
    <row r="274" spans="1:14" x14ac:dyDescent="0.25">
      <c r="A274" s="53" t="s">
        <v>605</v>
      </c>
      <c r="B274" s="54" t="s">
        <v>606</v>
      </c>
      <c r="C274" s="55">
        <v>42916</v>
      </c>
      <c r="D274" s="54" t="s">
        <v>42</v>
      </c>
      <c r="E274" s="56">
        <v>10.000000000000675</v>
      </c>
      <c r="F274" s="60">
        <v>80</v>
      </c>
      <c r="G274" s="60" t="s">
        <v>29</v>
      </c>
      <c r="H274" s="56">
        <v>0</v>
      </c>
      <c r="I274" s="56">
        <v>600</v>
      </c>
      <c r="J274" s="56">
        <v>7.6</v>
      </c>
      <c r="K274" s="56">
        <v>6</v>
      </c>
      <c r="L274" s="57"/>
      <c r="M274" s="54"/>
      <c r="N274" s="52"/>
    </row>
    <row r="275" spans="1:14" x14ac:dyDescent="0.25">
      <c r="A275" s="53" t="s">
        <v>607</v>
      </c>
      <c r="B275" s="54" t="s">
        <v>608</v>
      </c>
      <c r="C275" s="55">
        <v>42917</v>
      </c>
      <c r="D275" s="54" t="s">
        <v>42</v>
      </c>
      <c r="E275" s="56">
        <v>12.400000000000411</v>
      </c>
      <c r="F275" s="60">
        <v>80</v>
      </c>
      <c r="G275" s="60" t="s">
        <v>29</v>
      </c>
      <c r="H275" s="56">
        <v>0.1</v>
      </c>
      <c r="I275" s="56">
        <v>618</v>
      </c>
      <c r="J275" s="56">
        <v>7.6</v>
      </c>
      <c r="K275" s="56">
        <v>9</v>
      </c>
      <c r="L275" s="57"/>
      <c r="M275" s="54"/>
      <c r="N275" s="52"/>
    </row>
    <row r="276" spans="1:14" x14ac:dyDescent="0.25">
      <c r="A276" s="53" t="s">
        <v>609</v>
      </c>
      <c r="B276" s="54" t="s">
        <v>610</v>
      </c>
      <c r="C276" s="55">
        <v>42918</v>
      </c>
      <c r="D276" s="54" t="s">
        <v>42</v>
      </c>
      <c r="E276" s="56">
        <v>20.39999999999953</v>
      </c>
      <c r="F276" s="60">
        <v>80</v>
      </c>
      <c r="G276" s="60" t="s">
        <v>29</v>
      </c>
      <c r="H276" s="56">
        <v>0.1</v>
      </c>
      <c r="I276" s="56">
        <v>614</v>
      </c>
      <c r="J276" s="56">
        <v>7.7</v>
      </c>
      <c r="K276" s="56">
        <v>14</v>
      </c>
      <c r="L276" s="57"/>
      <c r="M276" s="54"/>
      <c r="N276" s="52"/>
    </row>
    <row r="277" spans="1:14" x14ac:dyDescent="0.25">
      <c r="A277" s="53" t="s">
        <v>611</v>
      </c>
      <c r="B277" s="54" t="s">
        <v>612</v>
      </c>
      <c r="C277" s="55">
        <v>42919</v>
      </c>
      <c r="D277" s="54" t="s">
        <v>42</v>
      </c>
      <c r="E277" s="56">
        <v>60.399999999999565</v>
      </c>
      <c r="F277" s="60">
        <v>80</v>
      </c>
      <c r="G277" s="60" t="s">
        <v>29</v>
      </c>
      <c r="H277" s="56">
        <v>0.4</v>
      </c>
      <c r="I277" s="56">
        <v>592</v>
      </c>
      <c r="J277" s="56">
        <v>7.6</v>
      </c>
      <c r="K277" s="56">
        <v>35</v>
      </c>
      <c r="L277" s="57"/>
      <c r="M277" s="54"/>
      <c r="N277" s="52"/>
    </row>
    <row r="278" spans="1:14" x14ac:dyDescent="0.25">
      <c r="A278" s="53" t="s">
        <v>613</v>
      </c>
      <c r="B278" s="54" t="s">
        <v>614</v>
      </c>
      <c r="C278" s="55">
        <v>42920</v>
      </c>
      <c r="D278" s="54" t="s">
        <v>42</v>
      </c>
      <c r="E278" s="56">
        <v>17.999999999999794</v>
      </c>
      <c r="F278" s="60">
        <v>80</v>
      </c>
      <c r="G278" s="60" t="s">
        <v>29</v>
      </c>
      <c r="H278" s="56">
        <v>0.1</v>
      </c>
      <c r="I278" s="56">
        <v>581</v>
      </c>
      <c r="J278" s="56">
        <v>7.7</v>
      </c>
      <c r="K278" s="56">
        <v>11</v>
      </c>
      <c r="L278" s="57"/>
      <c r="M278" s="54"/>
      <c r="N278" s="52"/>
    </row>
    <row r="279" spans="1:14" x14ac:dyDescent="0.25">
      <c r="A279" s="53" t="s">
        <v>615</v>
      </c>
      <c r="B279" s="54" t="s">
        <v>616</v>
      </c>
      <c r="C279" s="55">
        <v>42921</v>
      </c>
      <c r="D279" s="54" t="s">
        <v>42</v>
      </c>
      <c r="E279" s="56">
        <v>18.39999999999975</v>
      </c>
      <c r="F279" s="60">
        <v>80</v>
      </c>
      <c r="G279" s="60" t="s">
        <v>29</v>
      </c>
      <c r="H279" s="56">
        <v>0.2</v>
      </c>
      <c r="I279" s="56">
        <v>613</v>
      </c>
      <c r="J279" s="56">
        <v>7.5</v>
      </c>
      <c r="K279" s="56">
        <v>12</v>
      </c>
      <c r="L279" s="57"/>
      <c r="M279" s="54"/>
      <c r="N279" s="52"/>
    </row>
    <row r="280" spans="1:14" x14ac:dyDescent="0.25">
      <c r="A280" s="53" t="s">
        <v>617</v>
      </c>
      <c r="B280" s="54" t="s">
        <v>618</v>
      </c>
      <c r="C280" s="55">
        <v>42922</v>
      </c>
      <c r="D280" s="54" t="s">
        <v>42</v>
      </c>
      <c r="E280" s="56"/>
      <c r="F280" s="60">
        <v>80</v>
      </c>
      <c r="G280" s="60" t="s">
        <v>29</v>
      </c>
      <c r="H280" s="56"/>
      <c r="I280" s="56"/>
      <c r="J280" s="56"/>
      <c r="K280" s="56"/>
      <c r="L280" s="57" t="s">
        <v>246</v>
      </c>
      <c r="M280" s="54"/>
      <c r="N280" s="52"/>
    </row>
    <row r="281" spans="1:14" x14ac:dyDescent="0.25">
      <c r="A281" s="53" t="s">
        <v>619</v>
      </c>
      <c r="B281" s="54" t="s">
        <v>620</v>
      </c>
      <c r="C281" s="55">
        <v>42923</v>
      </c>
      <c r="D281" s="54" t="s">
        <v>42</v>
      </c>
      <c r="E281" s="56"/>
      <c r="F281" s="60">
        <v>80</v>
      </c>
      <c r="G281" s="60" t="s">
        <v>29</v>
      </c>
      <c r="H281" s="56"/>
      <c r="I281" s="56"/>
      <c r="J281" s="56"/>
      <c r="K281" s="56"/>
      <c r="L281" s="57" t="s">
        <v>246</v>
      </c>
      <c r="M281" s="54"/>
      <c r="N281" s="52"/>
    </row>
    <row r="282" spans="1:14" x14ac:dyDescent="0.25">
      <c r="A282" s="53" t="s">
        <v>621</v>
      </c>
      <c r="B282" s="54" t="s">
        <v>622</v>
      </c>
      <c r="C282" s="55">
        <v>42924</v>
      </c>
      <c r="D282" s="54" t="s">
        <v>42</v>
      </c>
      <c r="E282" s="56"/>
      <c r="F282" s="60">
        <v>80</v>
      </c>
      <c r="G282" s="60" t="s">
        <v>29</v>
      </c>
      <c r="H282" s="56"/>
      <c r="I282" s="56"/>
      <c r="J282" s="56"/>
      <c r="K282" s="56"/>
      <c r="L282" s="57" t="s">
        <v>246</v>
      </c>
      <c r="M282" s="54"/>
      <c r="N282" s="52"/>
    </row>
    <row r="283" spans="1:14" x14ac:dyDescent="0.25">
      <c r="A283" s="53" t="s">
        <v>623</v>
      </c>
      <c r="B283" s="54" t="s">
        <v>624</v>
      </c>
      <c r="C283" s="55">
        <v>42925</v>
      </c>
      <c r="D283" s="54" t="s">
        <v>42</v>
      </c>
      <c r="E283" s="56"/>
      <c r="F283" s="60">
        <v>80</v>
      </c>
      <c r="G283" s="60" t="s">
        <v>29</v>
      </c>
      <c r="H283" s="56"/>
      <c r="I283" s="56"/>
      <c r="J283" s="56"/>
      <c r="K283" s="56"/>
      <c r="L283" s="57" t="s">
        <v>246</v>
      </c>
      <c r="M283" s="54"/>
      <c r="N283" s="52"/>
    </row>
    <row r="284" spans="1:14" x14ac:dyDescent="0.25">
      <c r="A284" s="53" t="s">
        <v>625</v>
      </c>
      <c r="B284" s="54" t="s">
        <v>626</v>
      </c>
      <c r="C284" s="55">
        <v>42928</v>
      </c>
      <c r="D284" s="54" t="s">
        <v>39</v>
      </c>
      <c r="E284" s="56">
        <v>193.99999999999994</v>
      </c>
      <c r="F284" s="60">
        <v>80</v>
      </c>
      <c r="G284" s="60" t="s">
        <v>33</v>
      </c>
      <c r="H284" s="56">
        <v>0.3</v>
      </c>
      <c r="I284" s="56">
        <v>413</v>
      </c>
      <c r="J284" s="56">
        <v>8</v>
      </c>
      <c r="K284" s="56">
        <v>236</v>
      </c>
      <c r="L284" s="57"/>
      <c r="M284" s="54"/>
      <c r="N284" s="52"/>
    </row>
    <row r="285" spans="1:14" x14ac:dyDescent="0.25">
      <c r="A285" s="53" t="s">
        <v>627</v>
      </c>
      <c r="B285" s="54" t="s">
        <v>628</v>
      </c>
      <c r="C285" s="55">
        <v>42929</v>
      </c>
      <c r="D285" s="54" t="s">
        <v>39</v>
      </c>
      <c r="E285" s="56">
        <v>80.666666666666657</v>
      </c>
      <c r="F285" s="60">
        <v>80</v>
      </c>
      <c r="G285" s="60" t="s">
        <v>33</v>
      </c>
      <c r="H285" s="56">
        <v>0.3</v>
      </c>
      <c r="I285" s="56">
        <v>472</v>
      </c>
      <c r="J285" s="56">
        <v>8</v>
      </c>
      <c r="K285" s="56">
        <v>73</v>
      </c>
      <c r="L285" s="57"/>
      <c r="M285" s="54"/>
      <c r="N285" s="52"/>
    </row>
    <row r="286" spans="1:14" x14ac:dyDescent="0.25">
      <c r="A286" s="53" t="s">
        <v>629</v>
      </c>
      <c r="B286" s="54" t="s">
        <v>630</v>
      </c>
      <c r="C286" s="55">
        <v>42930</v>
      </c>
      <c r="D286" s="54" t="s">
        <v>39</v>
      </c>
      <c r="E286" s="56">
        <v>31.599999999999184</v>
      </c>
      <c r="F286" s="60">
        <v>80</v>
      </c>
      <c r="G286" s="60" t="s">
        <v>29</v>
      </c>
      <c r="H286" s="56">
        <v>0.2</v>
      </c>
      <c r="I286" s="56">
        <v>643</v>
      </c>
      <c r="J286" s="56">
        <v>7.9</v>
      </c>
      <c r="K286" s="56">
        <v>31</v>
      </c>
      <c r="L286" s="57"/>
      <c r="M286" s="54"/>
      <c r="N286" s="52"/>
    </row>
    <row r="287" spans="1:14" x14ac:dyDescent="0.25">
      <c r="A287" s="53" t="s">
        <v>631</v>
      </c>
      <c r="B287" s="54" t="s">
        <v>632</v>
      </c>
      <c r="C287" s="55">
        <v>42931</v>
      </c>
      <c r="D287" s="54" t="s">
        <v>39</v>
      </c>
      <c r="E287" s="56">
        <v>52.500000000000881</v>
      </c>
      <c r="F287" s="60">
        <v>80</v>
      </c>
      <c r="G287" s="60" t="s">
        <v>29</v>
      </c>
      <c r="H287" s="56">
        <v>0.2</v>
      </c>
      <c r="I287" s="56">
        <v>693</v>
      </c>
      <c r="J287" s="56">
        <v>8.1</v>
      </c>
      <c r="K287" s="56">
        <v>49</v>
      </c>
      <c r="L287" s="57"/>
      <c r="M287" s="54"/>
      <c r="N287" s="52"/>
    </row>
    <row r="288" spans="1:14" x14ac:dyDescent="0.25">
      <c r="A288" s="53" t="s">
        <v>633</v>
      </c>
      <c r="B288" s="54" t="s">
        <v>634</v>
      </c>
      <c r="C288" s="55">
        <v>42932</v>
      </c>
      <c r="D288" s="54" t="s">
        <v>39</v>
      </c>
      <c r="E288" s="56">
        <v>68.399999999999579</v>
      </c>
      <c r="F288" s="60">
        <v>80</v>
      </c>
      <c r="G288" s="60" t="s">
        <v>29</v>
      </c>
      <c r="H288" s="56">
        <v>0.1</v>
      </c>
      <c r="I288" s="56">
        <v>729</v>
      </c>
      <c r="J288" s="56">
        <v>8</v>
      </c>
      <c r="K288" s="56">
        <v>71</v>
      </c>
      <c r="L288" s="57"/>
      <c r="M288" s="54"/>
      <c r="N288" s="52"/>
    </row>
    <row r="289" spans="1:14" x14ac:dyDescent="0.25">
      <c r="A289" s="53" t="s">
        <v>635</v>
      </c>
      <c r="B289" s="54" t="s">
        <v>636</v>
      </c>
      <c r="C289" s="55">
        <v>42933</v>
      </c>
      <c r="D289" s="54" t="s">
        <v>39</v>
      </c>
      <c r="E289" s="56">
        <v>56.499999999999332</v>
      </c>
      <c r="F289" s="60">
        <v>80</v>
      </c>
      <c r="G289" s="60" t="s">
        <v>29</v>
      </c>
      <c r="H289" s="56">
        <v>0.2</v>
      </c>
      <c r="I289" s="56">
        <v>780</v>
      </c>
      <c r="J289" s="56">
        <v>8.1</v>
      </c>
      <c r="K289" s="56">
        <v>65</v>
      </c>
      <c r="L289" s="57"/>
      <c r="M289" s="54"/>
      <c r="N289" s="52"/>
    </row>
    <row r="290" spans="1:14" x14ac:dyDescent="0.25">
      <c r="A290" s="53" t="s">
        <v>637</v>
      </c>
      <c r="B290" s="54" t="s">
        <v>638</v>
      </c>
      <c r="C290" s="55">
        <v>42934</v>
      </c>
      <c r="D290" s="54" t="s">
        <v>39</v>
      </c>
      <c r="E290" s="56">
        <v>45.499999999999432</v>
      </c>
      <c r="F290" s="60">
        <v>80</v>
      </c>
      <c r="G290" s="60" t="s">
        <v>29</v>
      </c>
      <c r="H290" s="56">
        <v>0.2</v>
      </c>
      <c r="I290" s="56">
        <v>799</v>
      </c>
      <c r="J290" s="56">
        <v>8</v>
      </c>
      <c r="K290" s="56">
        <v>42</v>
      </c>
      <c r="L290" s="57"/>
      <c r="M290" s="54"/>
      <c r="N290" s="52"/>
    </row>
    <row r="291" spans="1:14" x14ac:dyDescent="0.25">
      <c r="A291" s="53" t="s">
        <v>639</v>
      </c>
      <c r="B291" s="54" t="s">
        <v>640</v>
      </c>
      <c r="C291" s="55">
        <v>42935</v>
      </c>
      <c r="D291" s="54" t="s">
        <v>39</v>
      </c>
      <c r="E291" s="56">
        <v>622.0000000000025</v>
      </c>
      <c r="F291" s="60">
        <v>80</v>
      </c>
      <c r="G291" s="60" t="s">
        <v>33</v>
      </c>
      <c r="H291" s="56">
        <v>1</v>
      </c>
      <c r="I291" s="56">
        <v>558</v>
      </c>
      <c r="J291" s="56">
        <v>7.8</v>
      </c>
      <c r="K291" s="56">
        <v>871</v>
      </c>
      <c r="L291" s="57"/>
      <c r="M291" s="54"/>
      <c r="N291" s="52"/>
    </row>
    <row r="292" spans="1:14" x14ac:dyDescent="0.25">
      <c r="A292" s="53" t="s">
        <v>641</v>
      </c>
      <c r="B292" s="54" t="s">
        <v>642</v>
      </c>
      <c r="C292" s="55">
        <v>42936</v>
      </c>
      <c r="D292" s="54" t="s">
        <v>39</v>
      </c>
      <c r="E292" s="56">
        <v>66.399999999999793</v>
      </c>
      <c r="F292" s="60">
        <v>80</v>
      </c>
      <c r="G292" s="60" t="s">
        <v>29</v>
      </c>
      <c r="H292" s="56">
        <v>0.2</v>
      </c>
      <c r="I292" s="56">
        <v>650</v>
      </c>
      <c r="J292" s="56">
        <v>7.9</v>
      </c>
      <c r="K292" s="56">
        <v>92</v>
      </c>
      <c r="L292" s="57"/>
      <c r="M292" s="54"/>
      <c r="N292" s="52"/>
    </row>
    <row r="293" spans="1:14" x14ac:dyDescent="0.25">
      <c r="A293" s="53" t="s">
        <v>643</v>
      </c>
      <c r="B293" s="54" t="s">
        <v>644</v>
      </c>
      <c r="C293" s="55">
        <v>42937</v>
      </c>
      <c r="D293" s="54" t="s">
        <v>39</v>
      </c>
      <c r="E293" s="56">
        <v>582.0000000000025</v>
      </c>
      <c r="F293" s="60">
        <v>80</v>
      </c>
      <c r="G293" s="60" t="s">
        <v>33</v>
      </c>
      <c r="H293" s="56">
        <v>1</v>
      </c>
      <c r="I293" s="56">
        <v>494</v>
      </c>
      <c r="J293" s="56">
        <v>7.8</v>
      </c>
      <c r="K293" s="56">
        <v>1001</v>
      </c>
      <c r="L293" s="57"/>
      <c r="M293" s="54"/>
      <c r="N293" s="52"/>
    </row>
    <row r="294" spans="1:14" x14ac:dyDescent="0.25">
      <c r="A294" s="53" t="s">
        <v>645</v>
      </c>
      <c r="B294" s="54" t="s">
        <v>646</v>
      </c>
      <c r="C294" s="55">
        <v>42938</v>
      </c>
      <c r="D294" s="54" t="s">
        <v>39</v>
      </c>
      <c r="E294" s="56">
        <v>218.00000000000043</v>
      </c>
      <c r="F294" s="60">
        <v>80</v>
      </c>
      <c r="G294" s="60" t="s">
        <v>33</v>
      </c>
      <c r="H294" s="56">
        <v>0.5</v>
      </c>
      <c r="I294" s="56">
        <v>490</v>
      </c>
      <c r="J294" s="56">
        <v>7.8</v>
      </c>
      <c r="K294" s="56">
        <v>177</v>
      </c>
      <c r="L294" s="57"/>
      <c r="M294" s="54"/>
      <c r="N294" s="52"/>
    </row>
    <row r="295" spans="1:14" x14ac:dyDescent="0.25">
      <c r="A295" s="53" t="s">
        <v>647</v>
      </c>
      <c r="B295" s="54" t="s">
        <v>648</v>
      </c>
      <c r="C295" s="55">
        <v>42939</v>
      </c>
      <c r="D295" s="54" t="s">
        <v>39</v>
      </c>
      <c r="E295" s="56">
        <v>53.999999999999382</v>
      </c>
      <c r="F295" s="60">
        <v>80</v>
      </c>
      <c r="G295" s="60" t="s">
        <v>29</v>
      </c>
      <c r="H295" s="56">
        <v>0.1</v>
      </c>
      <c r="I295" s="56">
        <v>647</v>
      </c>
      <c r="J295" s="56">
        <v>7.8</v>
      </c>
      <c r="K295" s="56">
        <v>69</v>
      </c>
      <c r="L295" s="57"/>
      <c r="M295" s="54"/>
      <c r="N295" s="52"/>
    </row>
    <row r="296" spans="1:14" x14ac:dyDescent="0.25">
      <c r="A296" s="53" t="s">
        <v>649</v>
      </c>
      <c r="B296" s="54" t="s">
        <v>650</v>
      </c>
      <c r="C296" s="55">
        <v>42940</v>
      </c>
      <c r="D296" s="54" t="s">
        <v>39</v>
      </c>
      <c r="E296" s="56">
        <v>51.19999999999969</v>
      </c>
      <c r="F296" s="60">
        <v>80</v>
      </c>
      <c r="G296" s="60" t="s">
        <v>29</v>
      </c>
      <c r="H296" s="56">
        <v>0.2</v>
      </c>
      <c r="I296" s="56">
        <v>722</v>
      </c>
      <c r="J296" s="56">
        <v>7.8</v>
      </c>
      <c r="K296" s="56">
        <v>43</v>
      </c>
      <c r="L296" s="57"/>
      <c r="M296" s="54"/>
      <c r="N296" s="52"/>
    </row>
    <row r="297" spans="1:14" x14ac:dyDescent="0.25">
      <c r="A297" s="53" t="s">
        <v>651</v>
      </c>
      <c r="B297" s="54" t="s">
        <v>652</v>
      </c>
      <c r="C297" s="55">
        <v>42941</v>
      </c>
      <c r="D297" s="54" t="s">
        <v>39</v>
      </c>
      <c r="E297" s="56">
        <v>46.399999999999331</v>
      </c>
      <c r="F297" s="60">
        <v>80</v>
      </c>
      <c r="G297" s="60" t="s">
        <v>29</v>
      </c>
      <c r="H297" s="56"/>
      <c r="I297" s="56">
        <v>764</v>
      </c>
      <c r="J297" s="56">
        <v>7.9</v>
      </c>
      <c r="K297" s="56">
        <v>42</v>
      </c>
      <c r="L297" s="57" t="s">
        <v>200</v>
      </c>
      <c r="M297" s="54"/>
      <c r="N297" s="52"/>
    </row>
    <row r="298" spans="1:14" x14ac:dyDescent="0.25">
      <c r="A298" s="53" t="s">
        <v>653</v>
      </c>
      <c r="B298" s="54" t="s">
        <v>654</v>
      </c>
      <c r="C298" s="55">
        <v>42942</v>
      </c>
      <c r="D298" s="54" t="s">
        <v>39</v>
      </c>
      <c r="E298" s="56"/>
      <c r="F298" s="60">
        <v>80</v>
      </c>
      <c r="G298" s="60" t="s">
        <v>29</v>
      </c>
      <c r="H298" s="56"/>
      <c r="I298" s="56"/>
      <c r="J298" s="56"/>
      <c r="K298" s="56"/>
      <c r="L298" s="57" t="s">
        <v>118</v>
      </c>
      <c r="M298" s="54"/>
      <c r="N298" s="52"/>
    </row>
    <row r="299" spans="1:14" x14ac:dyDescent="0.25">
      <c r="A299" s="53" t="s">
        <v>655</v>
      </c>
      <c r="B299" s="54" t="s">
        <v>656</v>
      </c>
      <c r="C299" s="55">
        <v>42943</v>
      </c>
      <c r="D299" s="54" t="s">
        <v>39</v>
      </c>
      <c r="E299" s="56"/>
      <c r="F299" s="60">
        <v>80</v>
      </c>
      <c r="G299" s="60" t="s">
        <v>29</v>
      </c>
      <c r="H299" s="56"/>
      <c r="I299" s="56"/>
      <c r="J299" s="56"/>
      <c r="K299" s="56"/>
      <c r="L299" s="57" t="s">
        <v>118</v>
      </c>
      <c r="M299" s="54"/>
      <c r="N299" s="52"/>
    </row>
    <row r="300" spans="1:14" x14ac:dyDescent="0.25">
      <c r="A300" s="53" t="s">
        <v>657</v>
      </c>
      <c r="B300" s="54" t="s">
        <v>658</v>
      </c>
      <c r="C300" s="55">
        <v>42944</v>
      </c>
      <c r="D300" s="54" t="s">
        <v>39</v>
      </c>
      <c r="E300" s="56"/>
      <c r="F300" s="60">
        <v>80</v>
      </c>
      <c r="G300" s="60" t="s">
        <v>29</v>
      </c>
      <c r="H300" s="56"/>
      <c r="I300" s="56"/>
      <c r="J300" s="56"/>
      <c r="K300" s="56"/>
      <c r="L300" s="57" t="s">
        <v>118</v>
      </c>
      <c r="M300" s="54"/>
      <c r="N300" s="52"/>
    </row>
    <row r="301" spans="1:14" x14ac:dyDescent="0.25">
      <c r="A301" s="53" t="s">
        <v>659</v>
      </c>
      <c r="B301" s="54" t="s">
        <v>660</v>
      </c>
      <c r="C301" s="55">
        <v>42945</v>
      </c>
      <c r="D301" s="54" t="s">
        <v>39</v>
      </c>
      <c r="E301" s="56"/>
      <c r="F301" s="60">
        <v>80</v>
      </c>
      <c r="G301" s="60" t="s">
        <v>29</v>
      </c>
      <c r="H301" s="56"/>
      <c r="I301" s="56"/>
      <c r="J301" s="56"/>
      <c r="K301" s="56"/>
      <c r="L301" s="57" t="s">
        <v>118</v>
      </c>
      <c r="M301" s="54"/>
      <c r="N301" s="52"/>
    </row>
    <row r="302" spans="1:14" x14ac:dyDescent="0.25">
      <c r="A302" s="53" t="s">
        <v>661</v>
      </c>
      <c r="B302" s="54" t="s">
        <v>662</v>
      </c>
      <c r="C302" s="55">
        <v>42946</v>
      </c>
      <c r="D302" s="54" t="s">
        <v>39</v>
      </c>
      <c r="E302" s="56"/>
      <c r="F302" s="60">
        <v>80</v>
      </c>
      <c r="G302" s="60" t="s">
        <v>29</v>
      </c>
      <c r="H302" s="56"/>
      <c r="I302" s="56"/>
      <c r="J302" s="56"/>
      <c r="K302" s="56"/>
      <c r="L302" s="57" t="s">
        <v>118</v>
      </c>
      <c r="M302" s="54"/>
      <c r="N302" s="52"/>
    </row>
    <row r="303" spans="1:14" x14ac:dyDescent="0.25">
      <c r="A303" s="53" t="s">
        <v>663</v>
      </c>
      <c r="B303" s="54" t="s">
        <v>664</v>
      </c>
      <c r="C303" s="55">
        <v>42947</v>
      </c>
      <c r="D303" s="54" t="s">
        <v>39</v>
      </c>
      <c r="E303" s="56"/>
      <c r="F303" s="60">
        <v>80</v>
      </c>
      <c r="G303" s="60" t="s">
        <v>29</v>
      </c>
      <c r="H303" s="56"/>
      <c r="I303" s="56"/>
      <c r="J303" s="56"/>
      <c r="K303" s="56"/>
      <c r="L303" s="57" t="s">
        <v>118</v>
      </c>
      <c r="M303" s="54"/>
      <c r="N303" s="52"/>
    </row>
    <row r="304" spans="1:14" x14ac:dyDescent="0.25">
      <c r="A304" s="53" t="s">
        <v>665</v>
      </c>
      <c r="B304" s="54" t="s">
        <v>666</v>
      </c>
      <c r="C304" s="55">
        <v>42948</v>
      </c>
      <c r="D304" s="54" t="s">
        <v>39</v>
      </c>
      <c r="E304" s="56"/>
      <c r="F304" s="60">
        <v>80</v>
      </c>
      <c r="G304" s="60" t="s">
        <v>29</v>
      </c>
      <c r="H304" s="56"/>
      <c r="I304" s="56"/>
      <c r="J304" s="56"/>
      <c r="K304" s="56"/>
      <c r="L304" s="57" t="s">
        <v>118</v>
      </c>
      <c r="M304" s="54"/>
      <c r="N304" s="52"/>
    </row>
    <row r="305" spans="1:14" x14ac:dyDescent="0.25">
      <c r="A305" s="53" t="s">
        <v>667</v>
      </c>
      <c r="B305" s="54" t="s">
        <v>668</v>
      </c>
      <c r="C305" s="55">
        <v>42949</v>
      </c>
      <c r="D305" s="54" t="s">
        <v>39</v>
      </c>
      <c r="E305" s="56"/>
      <c r="F305" s="60">
        <v>80</v>
      </c>
      <c r="G305" s="60" t="s">
        <v>29</v>
      </c>
      <c r="H305" s="56"/>
      <c r="I305" s="56"/>
      <c r="J305" s="56"/>
      <c r="K305" s="56"/>
      <c r="L305" s="57" t="s">
        <v>118</v>
      </c>
      <c r="M305" s="54"/>
      <c r="N305" s="52"/>
    </row>
    <row r="306" spans="1:14" x14ac:dyDescent="0.25">
      <c r="A306" s="53" t="s">
        <v>669</v>
      </c>
      <c r="B306" s="54" t="s">
        <v>670</v>
      </c>
      <c r="C306" s="55">
        <v>42950</v>
      </c>
      <c r="D306" s="54" t="s">
        <v>39</v>
      </c>
      <c r="E306" s="56"/>
      <c r="F306" s="60">
        <v>80</v>
      </c>
      <c r="G306" s="60" t="s">
        <v>29</v>
      </c>
      <c r="H306" s="56"/>
      <c r="I306" s="56"/>
      <c r="J306" s="56"/>
      <c r="K306" s="56"/>
      <c r="L306" s="57" t="s">
        <v>118</v>
      </c>
      <c r="M306" s="54"/>
      <c r="N306" s="52"/>
    </row>
    <row r="307" spans="1:14" x14ac:dyDescent="0.25">
      <c r="A307" s="53" t="s">
        <v>671</v>
      </c>
      <c r="B307" s="54" t="s">
        <v>672</v>
      </c>
      <c r="C307" s="55">
        <v>42951</v>
      </c>
      <c r="D307" s="54" t="s">
        <v>39</v>
      </c>
      <c r="E307" s="56"/>
      <c r="F307" s="60">
        <v>80</v>
      </c>
      <c r="G307" s="60" t="s">
        <v>29</v>
      </c>
      <c r="H307" s="56"/>
      <c r="I307" s="56"/>
      <c r="J307" s="56"/>
      <c r="K307" s="56"/>
      <c r="L307" s="57" t="s">
        <v>118</v>
      </c>
      <c r="M307" s="54"/>
      <c r="N307" s="52"/>
    </row>
    <row r="308" spans="1:14" x14ac:dyDescent="0.25">
      <c r="A308" s="53" t="s">
        <v>673</v>
      </c>
      <c r="B308" s="54" t="s">
        <v>674</v>
      </c>
      <c r="C308" s="55">
        <v>42941</v>
      </c>
      <c r="D308" s="54" t="s">
        <v>28</v>
      </c>
      <c r="E308" s="56">
        <v>4.8000000000003595</v>
      </c>
      <c r="F308" s="60">
        <v>25</v>
      </c>
      <c r="G308" s="60" t="s">
        <v>29</v>
      </c>
      <c r="H308" s="56">
        <v>0</v>
      </c>
      <c r="I308" s="56">
        <v>369</v>
      </c>
      <c r="J308" s="56">
        <v>7.9</v>
      </c>
      <c r="K308" s="56">
        <v>0</v>
      </c>
      <c r="L308" s="57"/>
      <c r="M308" s="54"/>
      <c r="N308" s="52"/>
    </row>
    <row r="309" spans="1:14" x14ac:dyDescent="0.25">
      <c r="A309" s="53" t="s">
        <v>675</v>
      </c>
      <c r="B309" s="54" t="s">
        <v>676</v>
      </c>
      <c r="C309" s="55">
        <v>42941</v>
      </c>
      <c r="D309" s="54" t="s">
        <v>32</v>
      </c>
      <c r="E309" s="56">
        <v>51.499999999999879</v>
      </c>
      <c r="F309" s="60">
        <v>80</v>
      </c>
      <c r="G309" s="60" t="s">
        <v>29</v>
      </c>
      <c r="H309" s="56">
        <v>0.3</v>
      </c>
      <c r="I309" s="56">
        <v>761</v>
      </c>
      <c r="J309" s="56">
        <v>7.7</v>
      </c>
      <c r="K309" s="56">
        <v>44</v>
      </c>
      <c r="L309" s="57"/>
      <c r="M309" s="54"/>
      <c r="N309" s="52"/>
    </row>
    <row r="310" spans="1:14" x14ac:dyDescent="0.25">
      <c r="A310" s="53" t="s">
        <v>677</v>
      </c>
      <c r="B310" s="54" t="s">
        <v>678</v>
      </c>
      <c r="C310" s="55">
        <v>42941</v>
      </c>
      <c r="D310" s="54" t="s">
        <v>36</v>
      </c>
      <c r="E310" s="56">
        <v>3.9999999999995595</v>
      </c>
      <c r="F310" s="60">
        <v>25</v>
      </c>
      <c r="G310" s="60" t="s">
        <v>29</v>
      </c>
      <c r="H310" s="56">
        <v>0</v>
      </c>
      <c r="I310" s="56">
        <v>351</v>
      </c>
      <c r="J310" s="56">
        <v>8</v>
      </c>
      <c r="K310" s="56">
        <v>1.75</v>
      </c>
      <c r="L310" s="57"/>
      <c r="M310" s="54"/>
      <c r="N310" s="52"/>
    </row>
    <row r="311" spans="1:14" x14ac:dyDescent="0.25">
      <c r="A311" s="53" t="s">
        <v>679</v>
      </c>
      <c r="B311" s="54" t="s">
        <v>680</v>
      </c>
      <c r="C311" s="55">
        <v>42941</v>
      </c>
      <c r="D311" s="54" t="s">
        <v>39</v>
      </c>
      <c r="E311" s="56">
        <v>28.799999999999493</v>
      </c>
      <c r="F311" s="60">
        <v>80</v>
      </c>
      <c r="G311" s="60" t="s">
        <v>29</v>
      </c>
      <c r="H311" s="56">
        <v>0</v>
      </c>
      <c r="I311" s="56">
        <v>759</v>
      </c>
      <c r="J311" s="56">
        <v>7.8</v>
      </c>
      <c r="K311" s="56">
        <v>41</v>
      </c>
      <c r="L311" s="57"/>
      <c r="M311" s="54"/>
      <c r="N311" s="52"/>
    </row>
    <row r="312" spans="1:14" x14ac:dyDescent="0.25">
      <c r="A312" s="53" t="s">
        <v>681</v>
      </c>
      <c r="B312" s="54" t="s">
        <v>682</v>
      </c>
      <c r="C312" s="55">
        <v>42941</v>
      </c>
      <c r="D312" s="54" t="s">
        <v>42</v>
      </c>
      <c r="E312" s="56">
        <v>222.66666666666731</v>
      </c>
      <c r="F312" s="60">
        <v>80</v>
      </c>
      <c r="G312" s="60" t="s">
        <v>33</v>
      </c>
      <c r="H312" s="56">
        <v>0.5</v>
      </c>
      <c r="I312" s="56">
        <v>416</v>
      </c>
      <c r="J312" s="56">
        <v>7.7</v>
      </c>
      <c r="K312" s="56">
        <v>122</v>
      </c>
      <c r="L312" s="57"/>
      <c r="M312" s="54"/>
      <c r="N312" s="52"/>
    </row>
    <row r="313" spans="1:14" x14ac:dyDescent="0.25">
      <c r="A313" s="53" t="s">
        <v>683</v>
      </c>
      <c r="B313" s="54" t="s">
        <v>684</v>
      </c>
      <c r="C313" s="55">
        <v>42941</v>
      </c>
      <c r="D313" s="54" t="s">
        <v>45</v>
      </c>
      <c r="E313" s="56">
        <v>7.6000000000000512</v>
      </c>
      <c r="F313" s="60">
        <v>25</v>
      </c>
      <c r="G313" s="60" t="s">
        <v>29</v>
      </c>
      <c r="H313" s="56">
        <v>0</v>
      </c>
      <c r="I313" s="56">
        <v>338</v>
      </c>
      <c r="J313" s="56">
        <v>7.8</v>
      </c>
      <c r="K313" s="56">
        <v>2</v>
      </c>
      <c r="L313" s="57"/>
      <c r="M313" s="54"/>
      <c r="N313" s="52"/>
    </row>
    <row r="314" spans="1:14" x14ac:dyDescent="0.25">
      <c r="A314" s="53" t="s">
        <v>685</v>
      </c>
      <c r="B314" s="54" t="s">
        <v>686</v>
      </c>
      <c r="C314" s="55">
        <v>42941</v>
      </c>
      <c r="D314" s="54" t="s">
        <v>83</v>
      </c>
      <c r="E314" s="56">
        <v>2.4000000000006239</v>
      </c>
      <c r="F314" s="60">
        <v>25</v>
      </c>
      <c r="G314" s="60" t="s">
        <v>29</v>
      </c>
      <c r="H314" s="56">
        <v>0</v>
      </c>
      <c r="I314" s="56">
        <v>341</v>
      </c>
      <c r="J314" s="56">
        <v>7.9</v>
      </c>
      <c r="K314" s="56">
        <v>0</v>
      </c>
      <c r="L314" s="57"/>
      <c r="M314" s="54"/>
      <c r="N314" s="52"/>
    </row>
    <row r="315" spans="1:14" x14ac:dyDescent="0.25">
      <c r="A315" s="53" t="s">
        <v>687</v>
      </c>
      <c r="B315" s="54" t="s">
        <v>688</v>
      </c>
      <c r="C315" s="55">
        <v>42927</v>
      </c>
      <c r="D315" s="54" t="s">
        <v>68</v>
      </c>
      <c r="E315" s="56">
        <v>243.99999999999977</v>
      </c>
      <c r="F315" s="60">
        <v>200</v>
      </c>
      <c r="G315" s="60" t="s">
        <v>33</v>
      </c>
      <c r="H315" s="56">
        <v>1</v>
      </c>
      <c r="I315" s="56">
        <v>245.4</v>
      </c>
      <c r="J315" s="56">
        <v>7.9</v>
      </c>
      <c r="K315" s="56">
        <v>91</v>
      </c>
      <c r="L315" s="57"/>
      <c r="M315" s="54"/>
      <c r="N315" s="52"/>
    </row>
    <row r="316" spans="1:14" x14ac:dyDescent="0.25">
      <c r="A316" s="53" t="s">
        <v>689</v>
      </c>
      <c r="B316" s="54" t="s">
        <v>690</v>
      </c>
      <c r="C316" s="55">
        <v>42927</v>
      </c>
      <c r="D316" s="54" t="s">
        <v>71</v>
      </c>
      <c r="E316" s="56">
        <v>164.49999999999966</v>
      </c>
      <c r="F316" s="60">
        <v>200</v>
      </c>
      <c r="G316" s="60" t="s">
        <v>29</v>
      </c>
      <c r="H316" s="56">
        <v>0.5</v>
      </c>
      <c r="I316" s="56">
        <v>313</v>
      </c>
      <c r="J316" s="56">
        <v>7.9</v>
      </c>
      <c r="K316" s="56">
        <v>57</v>
      </c>
      <c r="L316" s="57"/>
      <c r="M316" s="54"/>
      <c r="N316" s="52"/>
    </row>
    <row r="317" spans="1:14" x14ac:dyDescent="0.25">
      <c r="A317" s="53" t="s">
        <v>691</v>
      </c>
      <c r="B317" s="54" t="s">
        <v>692</v>
      </c>
      <c r="C317" s="55">
        <v>42927</v>
      </c>
      <c r="D317" s="54" t="s">
        <v>28</v>
      </c>
      <c r="E317" s="56">
        <v>4.4000000000004036</v>
      </c>
      <c r="F317" s="60">
        <v>25</v>
      </c>
      <c r="G317" s="60" t="s">
        <v>29</v>
      </c>
      <c r="H317" s="56">
        <v>0</v>
      </c>
      <c r="I317" s="56">
        <v>358</v>
      </c>
      <c r="J317" s="56">
        <v>7.9</v>
      </c>
      <c r="K317" s="56">
        <v>2</v>
      </c>
      <c r="L317" s="57"/>
      <c r="M317" s="54"/>
      <c r="N317" s="52"/>
    </row>
    <row r="318" spans="1:14" x14ac:dyDescent="0.25">
      <c r="A318" s="53" t="s">
        <v>693</v>
      </c>
      <c r="B318" s="54" t="s">
        <v>694</v>
      </c>
      <c r="C318" s="55">
        <v>42927</v>
      </c>
      <c r="D318" s="54" t="s">
        <v>83</v>
      </c>
      <c r="E318" s="56">
        <v>8.799999999999919</v>
      </c>
      <c r="F318" s="60">
        <v>25</v>
      </c>
      <c r="G318" s="60" t="s">
        <v>29</v>
      </c>
      <c r="H318" s="56">
        <v>0</v>
      </c>
      <c r="I318" s="56">
        <v>333</v>
      </c>
      <c r="J318" s="56">
        <v>7.9</v>
      </c>
      <c r="K318" s="56">
        <v>3</v>
      </c>
      <c r="L318" s="57"/>
      <c r="M318" s="54"/>
      <c r="N318" s="52"/>
    </row>
    <row r="319" spans="1:14" x14ac:dyDescent="0.25">
      <c r="A319" s="53" t="s">
        <v>695</v>
      </c>
      <c r="B319" s="54" t="s">
        <v>696</v>
      </c>
      <c r="C319" s="55">
        <v>42929</v>
      </c>
      <c r="D319" s="54" t="s">
        <v>42</v>
      </c>
      <c r="E319" s="56">
        <v>117.49999999999928</v>
      </c>
      <c r="F319" s="60">
        <v>80</v>
      </c>
      <c r="G319" s="60" t="s">
        <v>33</v>
      </c>
      <c r="H319" s="56">
        <v>0.5</v>
      </c>
      <c r="I319" s="56">
        <v>362</v>
      </c>
      <c r="J319" s="56">
        <v>7.5</v>
      </c>
      <c r="K319" s="56">
        <v>53</v>
      </c>
      <c r="L319" s="57"/>
      <c r="M319" s="54"/>
      <c r="N319" s="52"/>
    </row>
    <row r="320" spans="1:14" x14ac:dyDescent="0.25">
      <c r="A320" s="53" t="s">
        <v>697</v>
      </c>
      <c r="B320" s="54" t="s">
        <v>698</v>
      </c>
      <c r="C320" s="55">
        <v>42929</v>
      </c>
      <c r="D320" s="54" t="s">
        <v>74</v>
      </c>
      <c r="E320" s="56">
        <v>72.499999999999787</v>
      </c>
      <c r="F320" s="60">
        <v>200</v>
      </c>
      <c r="G320" s="60" t="s">
        <v>29</v>
      </c>
      <c r="H320" s="56">
        <v>0.5</v>
      </c>
      <c r="I320" s="56">
        <v>361</v>
      </c>
      <c r="J320" s="56">
        <v>7.6</v>
      </c>
      <c r="K320" s="56">
        <v>47</v>
      </c>
      <c r="L320" s="57"/>
      <c r="M320" s="54"/>
      <c r="N320" s="52"/>
    </row>
    <row r="321" spans="1:20" x14ac:dyDescent="0.25">
      <c r="A321" s="53" t="s">
        <v>699</v>
      </c>
      <c r="B321" s="54" t="s">
        <v>700</v>
      </c>
      <c r="C321" s="55">
        <v>42929</v>
      </c>
      <c r="D321" s="54" t="s">
        <v>77</v>
      </c>
      <c r="E321" s="56">
        <v>168.40000000000009</v>
      </c>
      <c r="F321" s="60">
        <v>200</v>
      </c>
      <c r="G321" s="60" t="s">
        <v>29</v>
      </c>
      <c r="H321" s="56">
        <v>0.1</v>
      </c>
      <c r="I321" s="56">
        <v>309</v>
      </c>
      <c r="J321" s="56">
        <v>7.5</v>
      </c>
      <c r="K321" s="56">
        <v>37</v>
      </c>
      <c r="L321" s="57"/>
      <c r="M321" s="54"/>
      <c r="N321" s="52"/>
    </row>
    <row r="322" spans="1:20" x14ac:dyDescent="0.25">
      <c r="A322" s="53" t="s">
        <v>701</v>
      </c>
      <c r="B322" s="54" t="s">
        <v>702</v>
      </c>
      <c r="C322" s="55">
        <v>42929</v>
      </c>
      <c r="D322" s="54" t="s">
        <v>86</v>
      </c>
      <c r="E322" s="56">
        <v>15.600000000000056</v>
      </c>
      <c r="F322" s="60">
        <v>200</v>
      </c>
      <c r="G322" s="60" t="s">
        <v>29</v>
      </c>
      <c r="H322" s="56">
        <v>0.5</v>
      </c>
      <c r="I322" s="56">
        <v>462</v>
      </c>
      <c r="J322" s="56">
        <v>7.6</v>
      </c>
      <c r="K322" s="56">
        <v>6</v>
      </c>
      <c r="L322" s="57"/>
      <c r="M322" s="54"/>
      <c r="N322" s="52"/>
    </row>
    <row r="323" spans="1:20" x14ac:dyDescent="0.25">
      <c r="A323" s="53" t="s">
        <v>703</v>
      </c>
      <c r="B323" s="54" t="s">
        <v>704</v>
      </c>
      <c r="C323" s="55">
        <v>42929</v>
      </c>
      <c r="D323" s="54" t="s">
        <v>80</v>
      </c>
      <c r="E323" s="56">
        <v>48.000000000001378</v>
      </c>
      <c r="F323" s="60">
        <v>200</v>
      </c>
      <c r="G323" s="60" t="s">
        <v>29</v>
      </c>
      <c r="H323" s="56">
        <v>0.5</v>
      </c>
      <c r="I323" s="56">
        <v>288.39999999999998</v>
      </c>
      <c r="J323" s="56">
        <v>7.5</v>
      </c>
      <c r="K323" s="56">
        <v>45</v>
      </c>
      <c r="L323" s="57"/>
      <c r="M323" s="54"/>
      <c r="N323" s="52"/>
    </row>
    <row r="324" spans="1:20" x14ac:dyDescent="0.25">
      <c r="A324" s="53" t="s">
        <v>705</v>
      </c>
      <c r="B324" s="54" t="s">
        <v>706</v>
      </c>
      <c r="C324" s="55">
        <v>42929</v>
      </c>
      <c r="D324" s="54" t="s">
        <v>89</v>
      </c>
      <c r="E324" s="56">
        <v>52.999999999998607</v>
      </c>
      <c r="F324" s="60">
        <v>200</v>
      </c>
      <c r="G324" s="60" t="s">
        <v>29</v>
      </c>
      <c r="H324" s="56">
        <v>0.5</v>
      </c>
      <c r="I324" s="56">
        <v>288.3</v>
      </c>
      <c r="J324" s="56">
        <v>7.5</v>
      </c>
      <c r="K324" s="56">
        <v>42</v>
      </c>
      <c r="L324" s="57"/>
      <c r="M324" s="54"/>
      <c r="N324" s="52"/>
    </row>
    <row r="325" spans="1:20" x14ac:dyDescent="0.25">
      <c r="A325" s="53" t="s">
        <v>707</v>
      </c>
      <c r="B325" s="54" t="s">
        <v>708</v>
      </c>
      <c r="C325" s="55">
        <v>42929</v>
      </c>
      <c r="D325" s="54" t="s">
        <v>92</v>
      </c>
      <c r="E325" s="56">
        <v>2.9999999999996696</v>
      </c>
      <c r="F325" s="60">
        <v>200</v>
      </c>
      <c r="G325" s="60" t="s">
        <v>29</v>
      </c>
      <c r="H325" s="56">
        <v>0.6</v>
      </c>
      <c r="I325" s="56">
        <v>293.89999999999998</v>
      </c>
      <c r="J325" s="56">
        <v>7.5</v>
      </c>
      <c r="K325" s="56">
        <v>14</v>
      </c>
      <c r="L325" s="57"/>
      <c r="M325" s="54"/>
      <c r="N325" s="52"/>
    </row>
    <row r="326" spans="1:20" x14ac:dyDescent="0.25">
      <c r="A326" s="53" t="s">
        <v>709</v>
      </c>
      <c r="B326" s="54" t="s">
        <v>710</v>
      </c>
      <c r="C326" s="55">
        <v>42929</v>
      </c>
      <c r="D326" s="54" t="s">
        <v>98</v>
      </c>
      <c r="E326" s="56">
        <v>67.000000000000398</v>
      </c>
      <c r="F326" s="60">
        <v>200</v>
      </c>
      <c r="G326" s="60" t="s">
        <v>29</v>
      </c>
      <c r="H326" s="56">
        <v>0.3</v>
      </c>
      <c r="I326" s="56">
        <v>319</v>
      </c>
      <c r="J326" s="56">
        <v>7.5</v>
      </c>
      <c r="K326" s="56">
        <v>57</v>
      </c>
      <c r="L326" s="57"/>
      <c r="M326" s="54"/>
      <c r="N326" s="52"/>
      <c r="R326" s="38"/>
      <c r="T326" s="40"/>
    </row>
    <row r="327" spans="1:20" x14ac:dyDescent="0.25">
      <c r="A327" s="53" t="s">
        <v>711</v>
      </c>
      <c r="B327" s="54" t="s">
        <v>712</v>
      </c>
      <c r="C327" s="55">
        <v>42929</v>
      </c>
      <c r="D327" s="54" t="s">
        <v>95</v>
      </c>
      <c r="E327" s="56">
        <v>154.49999999999963</v>
      </c>
      <c r="F327" s="60">
        <v>200</v>
      </c>
      <c r="G327" s="60" t="s">
        <v>29</v>
      </c>
      <c r="H327" s="56">
        <v>0.6</v>
      </c>
      <c r="I327" s="56">
        <v>245.8</v>
      </c>
      <c r="J327" s="56">
        <v>7.6</v>
      </c>
      <c r="K327" s="56">
        <v>99</v>
      </c>
      <c r="L327" s="57"/>
      <c r="M327" s="54"/>
      <c r="N327" s="52"/>
      <c r="R327" s="38"/>
      <c r="T327" s="40"/>
    </row>
    <row r="328" spans="1:20" x14ac:dyDescent="0.25">
      <c r="A328" s="53" t="s">
        <v>713</v>
      </c>
      <c r="B328" s="54" t="s">
        <v>714</v>
      </c>
      <c r="C328" s="55">
        <v>42929</v>
      </c>
      <c r="D328" s="54" t="s">
        <v>101</v>
      </c>
      <c r="E328" s="56">
        <v>517.0000000000008</v>
      </c>
      <c r="F328" s="56">
        <v>200</v>
      </c>
      <c r="G328" s="56" t="s">
        <v>33</v>
      </c>
      <c r="H328" s="56">
        <v>1</v>
      </c>
      <c r="I328" s="56">
        <v>223.8</v>
      </c>
      <c r="J328" s="56">
        <v>7.6</v>
      </c>
      <c r="K328" s="56">
        <v>26</v>
      </c>
      <c r="L328" s="57"/>
      <c r="M328" s="54"/>
      <c r="N328" s="52"/>
      <c r="R328" s="38"/>
      <c r="T328" s="40"/>
    </row>
    <row r="329" spans="1:20" x14ac:dyDescent="0.25">
      <c r="A329" s="53" t="s">
        <v>715</v>
      </c>
      <c r="B329" s="54" t="s">
        <v>716</v>
      </c>
      <c r="C329" s="55">
        <v>42929</v>
      </c>
      <c r="D329" s="54" t="s">
        <v>104</v>
      </c>
      <c r="E329" s="56">
        <v>44.000000000000483</v>
      </c>
      <c r="F329" s="56">
        <v>200</v>
      </c>
      <c r="G329" s="56" t="s">
        <v>29</v>
      </c>
      <c r="H329" s="56">
        <v>0</v>
      </c>
      <c r="I329" s="56">
        <v>343</v>
      </c>
      <c r="J329" s="56">
        <v>7.6</v>
      </c>
      <c r="K329" s="56">
        <v>4</v>
      </c>
      <c r="L329" s="57"/>
      <c r="M329" s="54"/>
      <c r="N329" s="52"/>
      <c r="R329" s="38"/>
      <c r="T329" s="40"/>
    </row>
    <row r="330" spans="1:20" x14ac:dyDescent="0.25">
      <c r="A330" s="53" t="s">
        <v>717</v>
      </c>
      <c r="B330" s="54" t="s">
        <v>718</v>
      </c>
      <c r="C330" s="55">
        <v>42929</v>
      </c>
      <c r="D330" s="54" t="s">
        <v>161</v>
      </c>
      <c r="E330" s="56">
        <v>32.399999999999984</v>
      </c>
      <c r="F330" s="60">
        <v>200</v>
      </c>
      <c r="G330" s="60" t="s">
        <v>29</v>
      </c>
      <c r="H330" s="56">
        <v>0.2</v>
      </c>
      <c r="I330" s="56">
        <v>131</v>
      </c>
      <c r="J330" s="56">
        <v>7.7</v>
      </c>
      <c r="K330" s="56">
        <v>66</v>
      </c>
      <c r="L330" s="57"/>
      <c r="M330" s="54"/>
      <c r="N330" s="52"/>
      <c r="R330" s="38"/>
      <c r="T330" s="40"/>
    </row>
    <row r="331" spans="1:20" x14ac:dyDescent="0.25">
      <c r="A331" s="53" t="s">
        <v>719</v>
      </c>
      <c r="B331" s="54" t="s">
        <v>720</v>
      </c>
      <c r="C331" s="55">
        <v>42929</v>
      </c>
      <c r="D331" s="54" t="s">
        <v>39</v>
      </c>
      <c r="E331" s="56">
        <v>48.800000000000843</v>
      </c>
      <c r="F331" s="60">
        <v>80</v>
      </c>
      <c r="G331" s="60" t="s">
        <v>29</v>
      </c>
      <c r="H331" s="56">
        <v>0.2</v>
      </c>
      <c r="I331" s="56">
        <v>554</v>
      </c>
      <c r="J331" s="56">
        <v>7.5</v>
      </c>
      <c r="K331" s="56">
        <v>64</v>
      </c>
      <c r="L331" s="57"/>
      <c r="M331" s="54"/>
      <c r="N331" s="52"/>
      <c r="R331" s="38"/>
      <c r="T331" s="40"/>
    </row>
    <row r="332" spans="1:20" x14ac:dyDescent="0.25">
      <c r="A332" s="53" t="s">
        <v>721</v>
      </c>
      <c r="B332" s="54" t="s">
        <v>722</v>
      </c>
      <c r="C332" s="55">
        <v>42929</v>
      </c>
      <c r="D332" s="54" t="s">
        <v>83</v>
      </c>
      <c r="E332" s="56">
        <v>35.999999999999588</v>
      </c>
      <c r="F332" s="60">
        <v>25</v>
      </c>
      <c r="G332" s="60" t="s">
        <v>33</v>
      </c>
      <c r="H332" s="56">
        <v>0.1</v>
      </c>
      <c r="I332" s="56">
        <v>296.5</v>
      </c>
      <c r="J332" s="56">
        <v>7.7</v>
      </c>
      <c r="K332" s="56">
        <v>11</v>
      </c>
      <c r="L332" s="57"/>
      <c r="M332" s="54"/>
      <c r="N332" s="52"/>
      <c r="R332" s="38"/>
      <c r="T332" s="40"/>
    </row>
    <row r="333" spans="1:20" x14ac:dyDescent="0.25">
      <c r="A333" s="53" t="s">
        <v>723</v>
      </c>
      <c r="B333" s="54" t="s">
        <v>724</v>
      </c>
      <c r="C333" s="55">
        <v>42902</v>
      </c>
      <c r="D333" s="54" t="s">
        <v>45</v>
      </c>
      <c r="E333" s="56">
        <v>2.7999999999996916</v>
      </c>
      <c r="F333" s="60">
        <v>25</v>
      </c>
      <c r="G333" s="60" t="s">
        <v>29</v>
      </c>
      <c r="H333" s="56">
        <v>0</v>
      </c>
      <c r="I333" s="56">
        <v>299</v>
      </c>
      <c r="J333" s="56">
        <v>8.4</v>
      </c>
      <c r="K333" s="56">
        <v>5</v>
      </c>
      <c r="L333" s="57"/>
      <c r="M333" s="54"/>
      <c r="N333" s="52"/>
      <c r="R333" s="38"/>
      <c r="T333" s="40"/>
    </row>
    <row r="334" spans="1:20" x14ac:dyDescent="0.25">
      <c r="A334" s="53" t="s">
        <v>725</v>
      </c>
      <c r="B334" s="54" t="s">
        <v>726</v>
      </c>
      <c r="C334" s="55">
        <v>42903</v>
      </c>
      <c r="D334" s="54" t="s">
        <v>45</v>
      </c>
      <c r="E334" s="56">
        <v>3.6000000000004917</v>
      </c>
      <c r="F334" s="60">
        <v>25</v>
      </c>
      <c r="G334" s="60" t="s">
        <v>29</v>
      </c>
      <c r="H334" s="56">
        <v>0</v>
      </c>
      <c r="I334" s="56">
        <v>111</v>
      </c>
      <c r="J334" s="56">
        <v>8.1</v>
      </c>
      <c r="K334" s="56">
        <v>2</v>
      </c>
      <c r="L334" s="57"/>
      <c r="M334" s="54"/>
      <c r="N334" s="52"/>
      <c r="R334" s="38"/>
      <c r="T334" s="40"/>
    </row>
    <row r="335" spans="1:20" x14ac:dyDescent="0.25">
      <c r="A335" s="53" t="s">
        <v>727</v>
      </c>
      <c r="B335" s="54" t="s">
        <v>728</v>
      </c>
      <c r="C335" s="55">
        <v>42904</v>
      </c>
      <c r="D335" s="54" t="s">
        <v>45</v>
      </c>
      <c r="E335" s="56">
        <v>3.9999999999995595</v>
      </c>
      <c r="F335" s="60">
        <v>25</v>
      </c>
      <c r="G335" s="60" t="s">
        <v>29</v>
      </c>
      <c r="H335" s="56">
        <v>0</v>
      </c>
      <c r="I335" s="56">
        <v>307</v>
      </c>
      <c r="J335" s="56">
        <v>8</v>
      </c>
      <c r="K335" s="56">
        <v>0</v>
      </c>
      <c r="L335" s="57"/>
      <c r="M335" s="54"/>
      <c r="N335" s="52"/>
      <c r="R335" s="38"/>
      <c r="T335" s="40"/>
    </row>
    <row r="336" spans="1:20" x14ac:dyDescent="0.25">
      <c r="A336" s="53" t="s">
        <v>729</v>
      </c>
      <c r="B336" s="54" t="s">
        <v>730</v>
      </c>
      <c r="C336" s="55">
        <v>42905</v>
      </c>
      <c r="D336" s="54" t="s">
        <v>45</v>
      </c>
      <c r="E336" s="56">
        <v>2.7999999999996916</v>
      </c>
      <c r="F336" s="60">
        <v>25</v>
      </c>
      <c r="G336" s="60" t="s">
        <v>29</v>
      </c>
      <c r="H336" s="56">
        <v>0</v>
      </c>
      <c r="I336" s="56">
        <v>313</v>
      </c>
      <c r="J336" s="56">
        <v>7.9</v>
      </c>
      <c r="K336" s="56">
        <v>0</v>
      </c>
      <c r="L336" s="57"/>
      <c r="M336" s="54"/>
      <c r="N336" s="52"/>
      <c r="R336" s="38"/>
      <c r="T336" s="40"/>
    </row>
    <row r="337" spans="1:20" x14ac:dyDescent="0.25">
      <c r="A337" s="53" t="s">
        <v>731</v>
      </c>
      <c r="B337" s="54" t="s">
        <v>732</v>
      </c>
      <c r="C337" s="55">
        <v>42906</v>
      </c>
      <c r="D337" s="54" t="s">
        <v>45</v>
      </c>
      <c r="E337" s="56">
        <v>0</v>
      </c>
      <c r="F337" s="60">
        <v>25</v>
      </c>
      <c r="G337" s="60" t="s">
        <v>29</v>
      </c>
      <c r="H337" s="56">
        <v>0</v>
      </c>
      <c r="I337" s="56">
        <v>314</v>
      </c>
      <c r="J337" s="56">
        <v>8</v>
      </c>
      <c r="K337" s="56">
        <v>0</v>
      </c>
      <c r="L337" s="57"/>
      <c r="M337" s="54"/>
      <c r="N337" s="52"/>
      <c r="R337" s="38"/>
      <c r="T337" s="40"/>
    </row>
    <row r="338" spans="1:20" x14ac:dyDescent="0.25">
      <c r="A338" s="53" t="s">
        <v>733</v>
      </c>
      <c r="B338" s="54" t="s">
        <v>734</v>
      </c>
      <c r="C338" s="55">
        <v>42907</v>
      </c>
      <c r="D338" s="54" t="s">
        <v>45</v>
      </c>
      <c r="E338" s="56">
        <v>39.60000000000008</v>
      </c>
      <c r="F338" s="60">
        <v>25</v>
      </c>
      <c r="G338" s="60" t="s">
        <v>33</v>
      </c>
      <c r="H338" s="56">
        <v>0.9</v>
      </c>
      <c r="I338" s="56">
        <v>313</v>
      </c>
      <c r="J338" s="56">
        <v>7.9</v>
      </c>
      <c r="K338" s="56">
        <v>2</v>
      </c>
      <c r="L338" s="57"/>
      <c r="M338" s="54"/>
      <c r="N338" s="52"/>
      <c r="R338" s="38"/>
      <c r="T338" s="40"/>
    </row>
    <row r="339" spans="1:20" x14ac:dyDescent="0.25">
      <c r="A339" s="53" t="s">
        <v>735</v>
      </c>
      <c r="B339" s="54" t="s">
        <v>736</v>
      </c>
      <c r="C339" s="55">
        <v>42908</v>
      </c>
      <c r="D339" s="54" t="s">
        <v>45</v>
      </c>
      <c r="E339" s="56">
        <v>1.1999999999998678</v>
      </c>
      <c r="F339" s="60">
        <v>25</v>
      </c>
      <c r="G339" s="60" t="s">
        <v>29</v>
      </c>
      <c r="H339" s="56">
        <v>0.3</v>
      </c>
      <c r="I339" s="56">
        <v>313</v>
      </c>
      <c r="J339" s="56">
        <v>7.9</v>
      </c>
      <c r="K339" s="56">
        <v>0</v>
      </c>
      <c r="L339" s="57"/>
      <c r="M339" s="54"/>
      <c r="N339" s="52"/>
      <c r="R339" s="38"/>
      <c r="T339" s="40"/>
    </row>
    <row r="340" spans="1:20" x14ac:dyDescent="0.25">
      <c r="A340" s="53" t="s">
        <v>737</v>
      </c>
      <c r="B340" s="54" t="s">
        <v>738</v>
      </c>
      <c r="C340" s="55">
        <v>42909</v>
      </c>
      <c r="D340" s="54" t="s">
        <v>45</v>
      </c>
      <c r="E340" s="56">
        <v>1.1999999999998678</v>
      </c>
      <c r="F340" s="60">
        <v>25</v>
      </c>
      <c r="G340" s="60" t="s">
        <v>29</v>
      </c>
      <c r="H340" s="56">
        <v>0.1</v>
      </c>
      <c r="I340" s="56">
        <v>320</v>
      </c>
      <c r="J340" s="56">
        <v>7.7</v>
      </c>
      <c r="K340" s="56">
        <v>0</v>
      </c>
      <c r="L340" s="57"/>
      <c r="M340" s="54"/>
      <c r="N340" s="52"/>
      <c r="R340" s="38"/>
      <c r="T340" s="40"/>
    </row>
    <row r="341" spans="1:20" x14ac:dyDescent="0.25">
      <c r="A341" s="53" t="s">
        <v>739</v>
      </c>
      <c r="B341" s="54" t="s">
        <v>740</v>
      </c>
      <c r="C341" s="55">
        <v>42910</v>
      </c>
      <c r="D341" s="54" t="s">
        <v>45</v>
      </c>
      <c r="E341" s="56">
        <v>2.0000000000006679</v>
      </c>
      <c r="F341" s="60">
        <v>25</v>
      </c>
      <c r="G341" s="60" t="s">
        <v>29</v>
      </c>
      <c r="H341" s="56">
        <v>0</v>
      </c>
      <c r="I341" s="56">
        <v>315</v>
      </c>
      <c r="J341" s="56">
        <v>7.9</v>
      </c>
      <c r="K341" s="56">
        <v>1</v>
      </c>
      <c r="L341" s="57"/>
      <c r="M341" s="54"/>
      <c r="N341" s="52"/>
      <c r="R341" s="38"/>
      <c r="T341" s="40"/>
    </row>
    <row r="342" spans="1:20" x14ac:dyDescent="0.25">
      <c r="A342" s="53" t="s">
        <v>741</v>
      </c>
      <c r="B342" s="54" t="s">
        <v>742</v>
      </c>
      <c r="C342" s="55">
        <v>42911</v>
      </c>
      <c r="D342" s="54" t="s">
        <v>45</v>
      </c>
      <c r="E342" s="56">
        <v>4.7999999999994714</v>
      </c>
      <c r="F342" s="60">
        <v>25</v>
      </c>
      <c r="G342" s="60" t="s">
        <v>29</v>
      </c>
      <c r="H342" s="56">
        <v>0</v>
      </c>
      <c r="I342" s="56">
        <v>320</v>
      </c>
      <c r="J342" s="56">
        <v>8</v>
      </c>
      <c r="K342" s="56">
        <v>0</v>
      </c>
      <c r="L342" s="57"/>
      <c r="M342" s="54"/>
      <c r="N342" s="52"/>
      <c r="R342" s="38"/>
      <c r="T342" s="40"/>
    </row>
    <row r="343" spans="1:20" x14ac:dyDescent="0.25">
      <c r="A343" s="53" t="s">
        <v>743</v>
      </c>
      <c r="B343" s="54" t="s">
        <v>744</v>
      </c>
      <c r="C343" s="55">
        <v>42912</v>
      </c>
      <c r="D343" s="54" t="s">
        <v>45</v>
      </c>
      <c r="E343" s="56">
        <v>0.80000000000080007</v>
      </c>
      <c r="F343" s="60">
        <v>25</v>
      </c>
      <c r="G343" s="60" t="s">
        <v>29</v>
      </c>
      <c r="H343" s="56">
        <v>0</v>
      </c>
      <c r="I343" s="56">
        <v>316</v>
      </c>
      <c r="J343" s="56">
        <v>7.8</v>
      </c>
      <c r="K343" s="56">
        <v>3</v>
      </c>
      <c r="L343" s="57"/>
      <c r="M343" s="54"/>
      <c r="N343" s="52"/>
      <c r="R343" s="38"/>
      <c r="T343" s="40"/>
    </row>
    <row r="344" spans="1:20" x14ac:dyDescent="0.25">
      <c r="A344" s="53" t="s">
        <v>745</v>
      </c>
      <c r="B344" s="54" t="s">
        <v>746</v>
      </c>
      <c r="C344" s="55">
        <v>42913</v>
      </c>
      <c r="D344" s="54" t="s">
        <v>45</v>
      </c>
      <c r="E344" s="56">
        <v>6.8000000000001393</v>
      </c>
      <c r="F344" s="60">
        <v>25</v>
      </c>
      <c r="G344" s="60" t="s">
        <v>29</v>
      </c>
      <c r="H344" s="56">
        <v>0</v>
      </c>
      <c r="I344" s="56">
        <v>317</v>
      </c>
      <c r="J344" s="56">
        <v>8</v>
      </c>
      <c r="K344" s="56">
        <v>2</v>
      </c>
      <c r="L344" s="57"/>
      <c r="M344" s="54"/>
      <c r="N344" s="52"/>
      <c r="R344" s="38"/>
      <c r="T344" s="40"/>
    </row>
    <row r="345" spans="1:20" x14ac:dyDescent="0.25">
      <c r="A345" s="53" t="s">
        <v>747</v>
      </c>
      <c r="B345" s="54" t="s">
        <v>748</v>
      </c>
      <c r="C345" s="55">
        <v>42914</v>
      </c>
      <c r="D345" s="54" t="s">
        <v>45</v>
      </c>
      <c r="E345" s="56">
        <v>6.8000000000001393</v>
      </c>
      <c r="F345" s="60">
        <v>25</v>
      </c>
      <c r="G345" s="60" t="s">
        <v>29</v>
      </c>
      <c r="H345" s="56">
        <v>0</v>
      </c>
      <c r="I345" s="56">
        <v>313</v>
      </c>
      <c r="J345" s="56">
        <v>7.9</v>
      </c>
      <c r="K345" s="56">
        <v>1</v>
      </c>
      <c r="L345" s="57"/>
      <c r="M345" s="54"/>
      <c r="N345" s="52"/>
      <c r="R345" s="38"/>
      <c r="T345" s="40"/>
    </row>
    <row r="346" spans="1:20" x14ac:dyDescent="0.25">
      <c r="A346" s="53" t="s">
        <v>749</v>
      </c>
      <c r="B346" s="54" t="s">
        <v>750</v>
      </c>
      <c r="C346" s="55">
        <v>42915</v>
      </c>
      <c r="D346" s="54" t="s">
        <v>45</v>
      </c>
      <c r="E346" s="56">
        <v>3.6000000000004917</v>
      </c>
      <c r="F346" s="60">
        <v>25</v>
      </c>
      <c r="G346" s="60" t="s">
        <v>29</v>
      </c>
      <c r="H346" s="56">
        <v>0</v>
      </c>
      <c r="I346" s="56">
        <v>317</v>
      </c>
      <c r="J346" s="56">
        <v>7.8</v>
      </c>
      <c r="K346" s="56">
        <v>0</v>
      </c>
      <c r="L346" s="57"/>
      <c r="M346" s="54"/>
      <c r="N346" s="52"/>
      <c r="R346" s="38"/>
      <c r="T346" s="40"/>
    </row>
    <row r="347" spans="1:20" x14ac:dyDescent="0.25">
      <c r="A347" s="53" t="s">
        <v>751</v>
      </c>
      <c r="B347" s="54" t="s">
        <v>752</v>
      </c>
      <c r="C347" s="55">
        <v>42916</v>
      </c>
      <c r="D347" s="54" t="s">
        <v>45</v>
      </c>
      <c r="E347" s="56">
        <v>0</v>
      </c>
      <c r="F347" s="60">
        <v>25</v>
      </c>
      <c r="G347" s="60" t="s">
        <v>29</v>
      </c>
      <c r="H347" s="56">
        <v>0</v>
      </c>
      <c r="I347" s="56">
        <v>323</v>
      </c>
      <c r="J347" s="56">
        <v>7.8</v>
      </c>
      <c r="K347" s="56">
        <v>0</v>
      </c>
      <c r="L347" s="57"/>
      <c r="M347" s="54"/>
      <c r="N347" s="52"/>
      <c r="R347" s="38"/>
      <c r="T347" s="40"/>
    </row>
    <row r="348" spans="1:20" x14ac:dyDescent="0.25">
      <c r="A348" s="53" t="s">
        <v>753</v>
      </c>
      <c r="B348" s="54" t="s">
        <v>754</v>
      </c>
      <c r="C348" s="55">
        <v>42917</v>
      </c>
      <c r="D348" s="54" t="s">
        <v>45</v>
      </c>
      <c r="E348" s="56">
        <v>5.2000000000003155</v>
      </c>
      <c r="F348" s="60">
        <v>25</v>
      </c>
      <c r="G348" s="60" t="s">
        <v>29</v>
      </c>
      <c r="H348" s="56">
        <v>0</v>
      </c>
      <c r="I348" s="56">
        <v>324</v>
      </c>
      <c r="J348" s="56">
        <v>8</v>
      </c>
      <c r="K348" s="56">
        <v>0</v>
      </c>
      <c r="L348" s="57"/>
      <c r="M348" s="54"/>
      <c r="N348" s="52"/>
      <c r="R348" s="38"/>
      <c r="T348" s="40"/>
    </row>
    <row r="349" spans="1:20" x14ac:dyDescent="0.25">
      <c r="A349" s="53" t="s">
        <v>755</v>
      </c>
      <c r="B349" s="54" t="s">
        <v>756</v>
      </c>
      <c r="C349" s="55">
        <v>42918</v>
      </c>
      <c r="D349" s="54" t="s">
        <v>45</v>
      </c>
      <c r="E349" s="56">
        <v>1.5999999999998238</v>
      </c>
      <c r="F349" s="60">
        <v>25</v>
      </c>
      <c r="G349" s="60" t="s">
        <v>29</v>
      </c>
      <c r="H349" s="56">
        <v>0</v>
      </c>
      <c r="I349" s="56">
        <v>324</v>
      </c>
      <c r="J349" s="56">
        <v>7.9</v>
      </c>
      <c r="K349" s="56">
        <v>0</v>
      </c>
      <c r="L349" s="57"/>
      <c r="M349" s="54"/>
      <c r="N349" s="52"/>
      <c r="R349" s="38"/>
      <c r="T349" s="40"/>
    </row>
    <row r="350" spans="1:20" x14ac:dyDescent="0.25">
      <c r="A350" s="53" t="s">
        <v>757</v>
      </c>
      <c r="B350" s="54" t="s">
        <v>758</v>
      </c>
      <c r="C350" s="55">
        <v>42919</v>
      </c>
      <c r="D350" s="54" t="s">
        <v>45</v>
      </c>
      <c r="E350" s="56">
        <v>8.799999999999919</v>
      </c>
      <c r="F350" s="60">
        <v>25</v>
      </c>
      <c r="G350" s="60" t="s">
        <v>29</v>
      </c>
      <c r="H350" s="56">
        <v>0</v>
      </c>
      <c r="I350" s="56">
        <v>320</v>
      </c>
      <c r="J350" s="56">
        <v>7.9</v>
      </c>
      <c r="K350" s="56">
        <v>0</v>
      </c>
      <c r="L350" s="57"/>
      <c r="M350" s="54"/>
      <c r="N350" s="52"/>
    </row>
    <row r="351" spans="1:20" x14ac:dyDescent="0.25">
      <c r="A351" s="53" t="s">
        <v>759</v>
      </c>
      <c r="B351" s="54" t="s">
        <v>760</v>
      </c>
      <c r="C351" s="55">
        <v>42920</v>
      </c>
      <c r="D351" s="54" t="s">
        <v>45</v>
      </c>
      <c r="E351" s="56">
        <v>6.8000000000001393</v>
      </c>
      <c r="F351" s="60">
        <v>25</v>
      </c>
      <c r="G351" s="60" t="s">
        <v>29</v>
      </c>
      <c r="H351" s="56">
        <v>0</v>
      </c>
      <c r="I351" s="56">
        <v>314</v>
      </c>
      <c r="J351" s="56">
        <v>7.9</v>
      </c>
      <c r="K351" s="56">
        <v>0</v>
      </c>
      <c r="L351" s="57"/>
      <c r="M351" s="54"/>
      <c r="N351" s="52"/>
    </row>
    <row r="352" spans="1:20" x14ac:dyDescent="0.25">
      <c r="A352" s="53" t="s">
        <v>761</v>
      </c>
      <c r="B352" s="54" t="s">
        <v>762</v>
      </c>
      <c r="C352" s="55">
        <v>42921</v>
      </c>
      <c r="D352" s="54" t="s">
        <v>45</v>
      </c>
      <c r="E352" s="56">
        <v>9.5999999999998309</v>
      </c>
      <c r="F352" s="60">
        <v>25</v>
      </c>
      <c r="G352" s="60" t="s">
        <v>29</v>
      </c>
      <c r="H352" s="56">
        <v>0</v>
      </c>
      <c r="I352" s="56">
        <v>323</v>
      </c>
      <c r="J352" s="56">
        <v>7.9</v>
      </c>
      <c r="K352" s="56">
        <v>0</v>
      </c>
      <c r="L352" s="57"/>
      <c r="M352" s="54"/>
      <c r="N352" s="52"/>
    </row>
    <row r="353" spans="1:14" x14ac:dyDescent="0.25">
      <c r="A353" s="53" t="s">
        <v>763</v>
      </c>
      <c r="B353" s="54" t="s">
        <v>764</v>
      </c>
      <c r="C353" s="55">
        <v>42922</v>
      </c>
      <c r="D353" s="54" t="s">
        <v>45</v>
      </c>
      <c r="E353" s="56">
        <v>13.199999999999434</v>
      </c>
      <c r="F353" s="60">
        <v>25</v>
      </c>
      <c r="G353" s="60" t="s">
        <v>29</v>
      </c>
      <c r="H353" s="56">
        <v>0</v>
      </c>
      <c r="I353" s="56">
        <v>322</v>
      </c>
      <c r="J353" s="56">
        <v>7.9</v>
      </c>
      <c r="K353" s="56">
        <v>0</v>
      </c>
      <c r="L353" s="57"/>
      <c r="M353" s="54"/>
      <c r="N353" s="52"/>
    </row>
    <row r="354" spans="1:14" x14ac:dyDescent="0.25">
      <c r="A354" s="53" t="s">
        <v>765</v>
      </c>
      <c r="B354" s="54" t="s">
        <v>766</v>
      </c>
      <c r="C354" s="55">
        <v>42923</v>
      </c>
      <c r="D354" s="54" t="s">
        <v>45</v>
      </c>
      <c r="E354" s="56"/>
      <c r="F354" s="60">
        <v>25</v>
      </c>
      <c r="G354" s="60" t="s">
        <v>29</v>
      </c>
      <c r="H354" s="56"/>
      <c r="I354" s="56"/>
      <c r="J354" s="56"/>
      <c r="K354" s="56"/>
      <c r="L354" s="57" t="s">
        <v>246</v>
      </c>
      <c r="M354" s="54"/>
      <c r="N354" s="52"/>
    </row>
    <row r="355" spans="1:14" x14ac:dyDescent="0.25">
      <c r="A355" s="53" t="s">
        <v>767</v>
      </c>
      <c r="B355" s="54" t="s">
        <v>768</v>
      </c>
      <c r="C355" s="55">
        <v>42924</v>
      </c>
      <c r="D355" s="54" t="s">
        <v>45</v>
      </c>
      <c r="E355" s="56"/>
      <c r="F355" s="60">
        <v>25</v>
      </c>
      <c r="G355" s="60" t="s">
        <v>29</v>
      </c>
      <c r="H355" s="56"/>
      <c r="I355" s="56"/>
      <c r="J355" s="56"/>
      <c r="K355" s="56"/>
      <c r="L355" s="57" t="s">
        <v>246</v>
      </c>
      <c r="M355" s="54"/>
      <c r="N355" s="52"/>
    </row>
    <row r="356" spans="1:14" x14ac:dyDescent="0.25">
      <c r="A356" s="53" t="s">
        <v>769</v>
      </c>
      <c r="B356" s="54" t="s">
        <v>770</v>
      </c>
      <c r="C356" s="55">
        <v>42925</v>
      </c>
      <c r="D356" s="54" t="s">
        <v>45</v>
      </c>
      <c r="E356" s="56"/>
      <c r="F356" s="60">
        <v>25</v>
      </c>
      <c r="G356" s="60" t="s">
        <v>29</v>
      </c>
      <c r="H356" s="56"/>
      <c r="I356" s="56"/>
      <c r="J356" s="56"/>
      <c r="K356" s="56"/>
      <c r="L356" s="57" t="s">
        <v>246</v>
      </c>
      <c r="M356" s="54"/>
      <c r="N356" s="52"/>
    </row>
    <row r="357" spans="1:14" x14ac:dyDescent="0.25">
      <c r="A357" s="53" t="s">
        <v>771</v>
      </c>
      <c r="B357" s="54" t="s">
        <v>772</v>
      </c>
      <c r="C357" s="55">
        <v>42923</v>
      </c>
      <c r="D357" s="54" t="s">
        <v>32</v>
      </c>
      <c r="E357" s="56">
        <v>24.399999999999977</v>
      </c>
      <c r="F357" s="60">
        <v>80</v>
      </c>
      <c r="G357" s="60" t="s">
        <v>29</v>
      </c>
      <c r="H357" s="56">
        <v>0.5</v>
      </c>
      <c r="I357" s="56">
        <v>886</v>
      </c>
      <c r="J357" s="56">
        <v>8</v>
      </c>
      <c r="K357" s="56">
        <v>7</v>
      </c>
      <c r="L357" s="57"/>
      <c r="M357" s="54"/>
      <c r="N357" s="52"/>
    </row>
    <row r="358" spans="1:14" x14ac:dyDescent="0.25">
      <c r="A358" s="53" t="s">
        <v>773</v>
      </c>
      <c r="B358" s="54" t="s">
        <v>774</v>
      </c>
      <c r="C358" s="55">
        <v>42924</v>
      </c>
      <c r="D358" s="54" t="s">
        <v>32</v>
      </c>
      <c r="E358" s="56">
        <v>34.399999999999764</v>
      </c>
      <c r="F358" s="60">
        <v>80</v>
      </c>
      <c r="G358" s="60" t="s">
        <v>29</v>
      </c>
      <c r="H358" s="56">
        <v>0.5</v>
      </c>
      <c r="I358" s="56">
        <v>910</v>
      </c>
      <c r="J358" s="56">
        <v>7.9</v>
      </c>
      <c r="K358" s="56">
        <v>15</v>
      </c>
      <c r="L358" s="57"/>
      <c r="M358" s="54"/>
      <c r="N358" s="52"/>
    </row>
    <row r="359" spans="1:14" x14ac:dyDescent="0.25">
      <c r="A359" s="53" t="s">
        <v>775</v>
      </c>
      <c r="B359" s="54" t="s">
        <v>776</v>
      </c>
      <c r="C359" s="55">
        <v>42925</v>
      </c>
      <c r="D359" s="54" t="s">
        <v>32</v>
      </c>
      <c r="E359" s="56">
        <v>54.400000000000226</v>
      </c>
      <c r="F359" s="60">
        <v>80</v>
      </c>
      <c r="G359" s="60" t="s">
        <v>29</v>
      </c>
      <c r="H359" s="56">
        <v>0.3</v>
      </c>
      <c r="I359" s="56">
        <v>896</v>
      </c>
      <c r="J359" s="56">
        <v>8</v>
      </c>
      <c r="K359" s="56">
        <v>64</v>
      </c>
      <c r="L359" s="57"/>
      <c r="M359" s="54"/>
      <c r="N359" s="52"/>
    </row>
    <row r="360" spans="1:14" x14ac:dyDescent="0.25">
      <c r="A360" s="53" t="s">
        <v>777</v>
      </c>
      <c r="B360" s="54" t="s">
        <v>778</v>
      </c>
      <c r="C360" s="55">
        <v>42926</v>
      </c>
      <c r="D360" s="54" t="s">
        <v>32</v>
      </c>
      <c r="E360" s="56">
        <v>16.000000000000014</v>
      </c>
      <c r="F360" s="60">
        <v>80</v>
      </c>
      <c r="G360" s="60" t="s">
        <v>29</v>
      </c>
      <c r="H360" s="56">
        <v>0.2</v>
      </c>
      <c r="I360" s="56">
        <v>905</v>
      </c>
      <c r="J360" s="56">
        <v>8.1</v>
      </c>
      <c r="K360" s="56">
        <v>11</v>
      </c>
      <c r="L360" s="57"/>
      <c r="M360" s="54"/>
      <c r="N360" s="52"/>
    </row>
    <row r="361" spans="1:14" x14ac:dyDescent="0.25">
      <c r="A361" s="53" t="s">
        <v>779</v>
      </c>
      <c r="B361" s="54" t="s">
        <v>780</v>
      </c>
      <c r="C361" s="55">
        <v>42927</v>
      </c>
      <c r="D361" s="54" t="s">
        <v>32</v>
      </c>
      <c r="E361" s="56">
        <v>313.99999999999875</v>
      </c>
      <c r="F361" s="60">
        <v>80</v>
      </c>
      <c r="G361" s="60" t="s">
        <v>33</v>
      </c>
      <c r="H361" s="56">
        <v>2</v>
      </c>
      <c r="I361" s="56">
        <v>738</v>
      </c>
      <c r="J361" s="56">
        <v>8</v>
      </c>
      <c r="K361" s="56">
        <v>752</v>
      </c>
      <c r="L361" s="57"/>
      <c r="M361" s="54"/>
      <c r="N361" s="52"/>
    </row>
    <row r="362" spans="1:14" x14ac:dyDescent="0.25">
      <c r="A362" s="53" t="s">
        <v>781</v>
      </c>
      <c r="B362" s="54" t="s">
        <v>782</v>
      </c>
      <c r="C362" s="55">
        <v>42928</v>
      </c>
      <c r="D362" s="54" t="s">
        <v>32</v>
      </c>
      <c r="E362" s="56">
        <v>1011.9999999999995</v>
      </c>
      <c r="F362" s="60">
        <v>80</v>
      </c>
      <c r="G362" s="60" t="s">
        <v>33</v>
      </c>
      <c r="H362" s="56">
        <v>2</v>
      </c>
      <c r="I362" s="56">
        <v>383</v>
      </c>
      <c r="J362" s="56">
        <v>7.8</v>
      </c>
      <c r="K362" s="56">
        <v>578</v>
      </c>
      <c r="L362" s="57"/>
      <c r="M362" s="54"/>
      <c r="N362" s="52"/>
    </row>
    <row r="363" spans="1:14" x14ac:dyDescent="0.25">
      <c r="A363" s="53" t="s">
        <v>783</v>
      </c>
      <c r="B363" s="54" t="s">
        <v>784</v>
      </c>
      <c r="C363" s="55">
        <v>42929</v>
      </c>
      <c r="D363" s="54" t="s">
        <v>32</v>
      </c>
      <c r="E363" s="56">
        <v>176.99999999999937</v>
      </c>
      <c r="F363" s="60">
        <v>80</v>
      </c>
      <c r="G363" s="60" t="s">
        <v>33</v>
      </c>
      <c r="H363" s="56">
        <v>0.6</v>
      </c>
      <c r="I363" s="56">
        <v>514</v>
      </c>
      <c r="J363" s="56">
        <v>7.6</v>
      </c>
      <c r="K363" s="56">
        <v>75</v>
      </c>
      <c r="L363" s="57"/>
      <c r="M363" s="54"/>
      <c r="N363" s="52"/>
    </row>
    <row r="364" spans="1:14" x14ac:dyDescent="0.25">
      <c r="A364" s="53" t="s">
        <v>785</v>
      </c>
      <c r="B364" s="54" t="s">
        <v>786</v>
      </c>
      <c r="C364" s="55">
        <v>42930</v>
      </c>
      <c r="D364" s="54" t="s">
        <v>32</v>
      </c>
      <c r="E364" s="56">
        <v>59.200000000000585</v>
      </c>
      <c r="F364" s="60">
        <v>80</v>
      </c>
      <c r="G364" s="60" t="s">
        <v>29</v>
      </c>
      <c r="H364" s="56">
        <v>0.5</v>
      </c>
      <c r="I364" s="56">
        <v>649</v>
      </c>
      <c r="J364" s="56">
        <v>7.7</v>
      </c>
      <c r="K364" s="56">
        <v>29</v>
      </c>
      <c r="L364" s="57"/>
      <c r="M364" s="54"/>
      <c r="N364" s="52"/>
    </row>
    <row r="365" spans="1:14" x14ac:dyDescent="0.25">
      <c r="A365" s="53" t="s">
        <v>787</v>
      </c>
      <c r="B365" s="54" t="s">
        <v>788</v>
      </c>
      <c r="C365" s="55">
        <v>42931</v>
      </c>
      <c r="D365" s="54" t="s">
        <v>32</v>
      </c>
      <c r="E365" s="56">
        <v>104.00000000000009</v>
      </c>
      <c r="F365" s="60">
        <v>80</v>
      </c>
      <c r="G365" s="60" t="s">
        <v>33</v>
      </c>
      <c r="H365" s="56">
        <v>0.5</v>
      </c>
      <c r="I365" s="56">
        <v>699</v>
      </c>
      <c r="J365" s="56">
        <v>7.7</v>
      </c>
      <c r="K365" s="56">
        <v>67</v>
      </c>
      <c r="L365" s="57"/>
      <c r="M365" s="54"/>
      <c r="N365" s="52"/>
    </row>
    <row r="366" spans="1:14" x14ac:dyDescent="0.25">
      <c r="A366" s="53" t="s">
        <v>789</v>
      </c>
      <c r="B366" s="54" t="s">
        <v>790</v>
      </c>
      <c r="C366" s="55">
        <v>42932</v>
      </c>
      <c r="D366" s="54" t="s">
        <v>32</v>
      </c>
      <c r="E366" s="56">
        <v>88.000000000000085</v>
      </c>
      <c r="F366" s="60">
        <v>80</v>
      </c>
      <c r="G366" s="60" t="s">
        <v>33</v>
      </c>
      <c r="H366" s="56">
        <v>0.5</v>
      </c>
      <c r="I366" s="56">
        <v>733</v>
      </c>
      <c r="J366" s="56">
        <v>7.7</v>
      </c>
      <c r="K366" s="56">
        <v>81</v>
      </c>
      <c r="L366" s="57"/>
      <c r="M366" s="54"/>
      <c r="N366" s="52"/>
    </row>
    <row r="367" spans="1:14" x14ac:dyDescent="0.25">
      <c r="A367" s="53" t="s">
        <v>791</v>
      </c>
      <c r="B367" s="54" t="s">
        <v>792</v>
      </c>
      <c r="C367" s="55">
        <v>42933</v>
      </c>
      <c r="D367" s="54" t="s">
        <v>32</v>
      </c>
      <c r="E367" s="56">
        <v>37.6000000000003</v>
      </c>
      <c r="F367" s="60">
        <v>80</v>
      </c>
      <c r="G367" s="60" t="s">
        <v>29</v>
      </c>
      <c r="H367" s="56">
        <v>0.4</v>
      </c>
      <c r="I367" s="56">
        <v>784</v>
      </c>
      <c r="J367" s="56">
        <v>7.7</v>
      </c>
      <c r="K367" s="56">
        <v>47</v>
      </c>
      <c r="L367" s="57"/>
      <c r="M367" s="54"/>
      <c r="N367" s="52"/>
    </row>
    <row r="368" spans="1:14" x14ac:dyDescent="0.25">
      <c r="A368" s="53" t="s">
        <v>793</v>
      </c>
      <c r="B368" s="54" t="s">
        <v>794</v>
      </c>
      <c r="C368" s="55">
        <v>42934</v>
      </c>
      <c r="D368" s="54" t="s">
        <v>32</v>
      </c>
      <c r="E368" s="56">
        <v>256.49999999999949</v>
      </c>
      <c r="F368" s="60">
        <v>80</v>
      </c>
      <c r="G368" s="60" t="s">
        <v>33</v>
      </c>
      <c r="H368" s="56">
        <v>0.5</v>
      </c>
      <c r="I368" s="56">
        <v>796</v>
      </c>
      <c r="J368" s="56">
        <v>7.7</v>
      </c>
      <c r="K368" s="56">
        <v>223</v>
      </c>
      <c r="L368" s="57"/>
      <c r="M368" s="54"/>
      <c r="N368" s="52"/>
    </row>
    <row r="369" spans="1:14" x14ac:dyDescent="0.25">
      <c r="A369" s="53" t="s">
        <v>795</v>
      </c>
      <c r="B369" s="54" t="s">
        <v>796</v>
      </c>
      <c r="C369" s="55">
        <v>42935</v>
      </c>
      <c r="D369" s="54" t="s">
        <v>32</v>
      </c>
      <c r="E369" s="56">
        <v>2682.4999999999986</v>
      </c>
      <c r="F369" s="60">
        <v>80</v>
      </c>
      <c r="G369" s="60" t="s">
        <v>33</v>
      </c>
      <c r="H369" s="56">
        <v>5</v>
      </c>
      <c r="I369" s="56">
        <v>557</v>
      </c>
      <c r="J369" s="56">
        <v>7.6</v>
      </c>
      <c r="K369" s="56">
        <v>1300</v>
      </c>
      <c r="L369" s="57"/>
      <c r="M369" s="54"/>
      <c r="N369" s="52"/>
    </row>
    <row r="370" spans="1:14" x14ac:dyDescent="0.25">
      <c r="A370" s="53" t="s">
        <v>797</v>
      </c>
      <c r="B370" s="54" t="s">
        <v>798</v>
      </c>
      <c r="C370" s="55">
        <v>42936</v>
      </c>
      <c r="D370" s="54" t="s">
        <v>32</v>
      </c>
      <c r="E370" s="56">
        <v>119.50000000000016</v>
      </c>
      <c r="F370" s="60">
        <v>80</v>
      </c>
      <c r="G370" s="60" t="s">
        <v>33</v>
      </c>
      <c r="H370" s="56">
        <v>0.8</v>
      </c>
      <c r="I370" s="56">
        <v>659</v>
      </c>
      <c r="J370" s="56">
        <v>7.7</v>
      </c>
      <c r="K370" s="56">
        <v>85</v>
      </c>
      <c r="L370" s="57"/>
      <c r="M370" s="54"/>
      <c r="N370" s="52"/>
    </row>
    <row r="371" spans="1:14" x14ac:dyDescent="0.25">
      <c r="A371" s="53" t="s">
        <v>799</v>
      </c>
      <c r="B371" s="54" t="s">
        <v>800</v>
      </c>
      <c r="C371" s="55">
        <v>42937</v>
      </c>
      <c r="D371" s="54" t="s">
        <v>32</v>
      </c>
      <c r="E371" s="56">
        <v>2417.5000000000005</v>
      </c>
      <c r="F371" s="60">
        <v>80</v>
      </c>
      <c r="G371" s="60" t="s">
        <v>33</v>
      </c>
      <c r="H371" s="56">
        <v>4</v>
      </c>
      <c r="I371" s="56">
        <v>487</v>
      </c>
      <c r="J371" s="56">
        <v>7.6</v>
      </c>
      <c r="K371" s="56">
        <v>1054</v>
      </c>
      <c r="L371" s="57"/>
      <c r="M371" s="54"/>
      <c r="N371" s="52"/>
    </row>
    <row r="372" spans="1:14" x14ac:dyDescent="0.25">
      <c r="A372" s="53" t="s">
        <v>801</v>
      </c>
      <c r="B372" s="54" t="s">
        <v>802</v>
      </c>
      <c r="C372" s="55">
        <v>42938</v>
      </c>
      <c r="D372" s="54" t="s">
        <v>32</v>
      </c>
      <c r="E372" s="56">
        <v>467.99999999999955</v>
      </c>
      <c r="F372" s="60">
        <v>80</v>
      </c>
      <c r="G372" s="60" t="s">
        <v>33</v>
      </c>
      <c r="H372" s="56">
        <v>1</v>
      </c>
      <c r="I372" s="56">
        <v>505</v>
      </c>
      <c r="J372" s="56">
        <v>7.9</v>
      </c>
      <c r="K372" s="56">
        <v>157</v>
      </c>
      <c r="L372" s="57"/>
      <c r="M372" s="54"/>
      <c r="N372" s="52"/>
    </row>
    <row r="373" spans="1:14" x14ac:dyDescent="0.25">
      <c r="A373" s="53" t="s">
        <v>803</v>
      </c>
      <c r="B373" s="54" t="s">
        <v>804</v>
      </c>
      <c r="C373" s="55">
        <v>42939</v>
      </c>
      <c r="D373" s="54" t="s">
        <v>32</v>
      </c>
      <c r="E373" s="56">
        <v>97.500000000000369</v>
      </c>
      <c r="F373" s="60">
        <v>80</v>
      </c>
      <c r="G373" s="60" t="s">
        <v>33</v>
      </c>
      <c r="H373" s="56">
        <v>0.7</v>
      </c>
      <c r="I373" s="56">
        <v>651</v>
      </c>
      <c r="J373" s="56">
        <v>7.7</v>
      </c>
      <c r="K373" s="56">
        <v>34</v>
      </c>
      <c r="L373" s="57"/>
      <c r="M373" s="54"/>
      <c r="N373" s="52"/>
    </row>
    <row r="374" spans="1:14" x14ac:dyDescent="0.25">
      <c r="A374" s="53" t="s">
        <v>805</v>
      </c>
      <c r="B374" s="54" t="s">
        <v>806</v>
      </c>
      <c r="C374" s="55">
        <v>42940</v>
      </c>
      <c r="D374" s="54" t="s">
        <v>32</v>
      </c>
      <c r="E374" s="56">
        <v>59.000000000000163</v>
      </c>
      <c r="F374" s="60">
        <v>80</v>
      </c>
      <c r="G374" s="60" t="s">
        <v>29</v>
      </c>
      <c r="H374" s="56">
        <v>0.7</v>
      </c>
      <c r="I374" s="56">
        <v>725</v>
      </c>
      <c r="J374" s="56">
        <v>7.6</v>
      </c>
      <c r="K374" s="56">
        <v>12</v>
      </c>
      <c r="L374" s="57"/>
      <c r="M374" s="54"/>
      <c r="N374" s="52"/>
    </row>
    <row r="375" spans="1:14" x14ac:dyDescent="0.25">
      <c r="A375" s="53" t="s">
        <v>807</v>
      </c>
      <c r="B375" s="54" t="s">
        <v>808</v>
      </c>
      <c r="C375" s="55">
        <v>42941</v>
      </c>
      <c r="D375" s="54" t="s">
        <v>32</v>
      </c>
      <c r="E375" s="56">
        <v>44.000000000000483</v>
      </c>
      <c r="F375" s="60">
        <v>80</v>
      </c>
      <c r="G375" s="60" t="s">
        <v>29</v>
      </c>
      <c r="H375" s="56"/>
      <c r="I375" s="56">
        <v>769</v>
      </c>
      <c r="J375" s="56">
        <v>7.8</v>
      </c>
      <c r="K375" s="56">
        <v>19</v>
      </c>
      <c r="L375" s="57" t="s">
        <v>243</v>
      </c>
      <c r="M375" s="54"/>
      <c r="N375" s="52"/>
    </row>
    <row r="376" spans="1:14" x14ac:dyDescent="0.25">
      <c r="A376" s="53" t="s">
        <v>809</v>
      </c>
      <c r="B376" s="54" t="s">
        <v>810</v>
      </c>
      <c r="C376" s="55">
        <v>42942</v>
      </c>
      <c r="D376" s="54" t="s">
        <v>32</v>
      </c>
      <c r="E376" s="56"/>
      <c r="F376" s="60">
        <v>80</v>
      </c>
      <c r="G376" s="60" t="s">
        <v>29</v>
      </c>
      <c r="H376" s="56"/>
      <c r="I376" s="56"/>
      <c r="J376" s="56"/>
      <c r="K376" s="56"/>
      <c r="L376" s="57" t="s">
        <v>246</v>
      </c>
      <c r="M376" s="54"/>
      <c r="N376" s="52"/>
    </row>
    <row r="377" spans="1:14" x14ac:dyDescent="0.25">
      <c r="A377" s="53" t="s">
        <v>811</v>
      </c>
      <c r="B377" s="54" t="s">
        <v>812</v>
      </c>
      <c r="C377" s="55">
        <v>42943</v>
      </c>
      <c r="D377" s="54" t="s">
        <v>32</v>
      </c>
      <c r="E377" s="56"/>
      <c r="F377" s="60">
        <v>80</v>
      </c>
      <c r="G377" s="60" t="s">
        <v>29</v>
      </c>
      <c r="H377" s="56"/>
      <c r="I377" s="56"/>
      <c r="J377" s="56"/>
      <c r="K377" s="56"/>
      <c r="L377" s="57" t="s">
        <v>246</v>
      </c>
      <c r="M377" s="54"/>
      <c r="N377" s="52"/>
    </row>
    <row r="378" spans="1:14" x14ac:dyDescent="0.25">
      <c r="A378" s="53" t="s">
        <v>813</v>
      </c>
      <c r="B378" s="54" t="s">
        <v>814</v>
      </c>
      <c r="C378" s="55">
        <v>42944</v>
      </c>
      <c r="D378" s="54" t="s">
        <v>32</v>
      </c>
      <c r="E378" s="56"/>
      <c r="F378" s="60">
        <v>80</v>
      </c>
      <c r="G378" s="60" t="s">
        <v>29</v>
      </c>
      <c r="H378" s="56"/>
      <c r="I378" s="56"/>
      <c r="J378" s="56"/>
      <c r="K378" s="56"/>
      <c r="L378" s="57" t="s">
        <v>246</v>
      </c>
      <c r="M378" s="54"/>
      <c r="N378" s="52"/>
    </row>
    <row r="379" spans="1:14" x14ac:dyDescent="0.25">
      <c r="A379" s="53" t="s">
        <v>815</v>
      </c>
      <c r="B379" s="54" t="s">
        <v>816</v>
      </c>
      <c r="C379" s="55">
        <v>42945</v>
      </c>
      <c r="D379" s="54" t="s">
        <v>32</v>
      </c>
      <c r="E379" s="56"/>
      <c r="F379" s="60">
        <v>80</v>
      </c>
      <c r="G379" s="60" t="s">
        <v>29</v>
      </c>
      <c r="H379" s="56"/>
      <c r="I379" s="56"/>
      <c r="J379" s="56"/>
      <c r="K379" s="56"/>
      <c r="L379" s="57" t="s">
        <v>246</v>
      </c>
      <c r="M379" s="54"/>
      <c r="N379" s="52"/>
    </row>
    <row r="380" spans="1:14" x14ac:dyDescent="0.25">
      <c r="A380" s="53" t="s">
        <v>817</v>
      </c>
      <c r="B380" s="54" t="s">
        <v>818</v>
      </c>
      <c r="C380" s="55">
        <v>42946</v>
      </c>
      <c r="D380" s="54" t="s">
        <v>32</v>
      </c>
      <c r="E380" s="56"/>
      <c r="F380" s="60">
        <v>80</v>
      </c>
      <c r="G380" s="60" t="s">
        <v>29</v>
      </c>
      <c r="H380" s="56"/>
      <c r="I380" s="56"/>
      <c r="J380" s="56"/>
      <c r="K380" s="56"/>
      <c r="L380" s="57" t="s">
        <v>246</v>
      </c>
      <c r="M380" s="54"/>
      <c r="N380" s="52"/>
    </row>
    <row r="381" spans="1:14" x14ac:dyDescent="0.25">
      <c r="A381" s="53" t="s">
        <v>819</v>
      </c>
      <c r="B381" s="54" t="s">
        <v>820</v>
      </c>
      <c r="C381" s="55">
        <v>42927</v>
      </c>
      <c r="D381" s="54" t="s">
        <v>39</v>
      </c>
      <c r="E381" s="56">
        <v>118.00000000000033</v>
      </c>
      <c r="F381" s="60">
        <v>80</v>
      </c>
      <c r="G381" s="60" t="s">
        <v>33</v>
      </c>
      <c r="H381" s="56">
        <v>0.5</v>
      </c>
      <c r="I381" s="56">
        <v>897</v>
      </c>
      <c r="J381" s="56">
        <v>8.1999999999999993</v>
      </c>
      <c r="K381" s="56">
        <v>140</v>
      </c>
      <c r="L381" s="57"/>
      <c r="M381" s="54"/>
      <c r="N381" s="52"/>
    </row>
    <row r="382" spans="1:14" x14ac:dyDescent="0.25">
      <c r="A382" s="53" t="s">
        <v>821</v>
      </c>
      <c r="B382" s="54" t="s">
        <v>822</v>
      </c>
      <c r="C382" s="55">
        <v>42927</v>
      </c>
      <c r="D382" s="54" t="s">
        <v>32</v>
      </c>
      <c r="E382" s="56">
        <v>1187.999999999998</v>
      </c>
      <c r="F382" s="60">
        <v>80</v>
      </c>
      <c r="G382" s="60" t="s">
        <v>33</v>
      </c>
      <c r="H382" s="56">
        <v>3</v>
      </c>
      <c r="I382" s="56">
        <v>640</v>
      </c>
      <c r="J382" s="56">
        <v>7.9</v>
      </c>
      <c r="K382" s="56">
        <v>693</v>
      </c>
      <c r="L382" s="57"/>
      <c r="M382" s="54"/>
      <c r="N382" s="52"/>
    </row>
    <row r="383" spans="1:14" x14ac:dyDescent="0.25">
      <c r="A383" s="53" t="s">
        <v>823</v>
      </c>
      <c r="B383" s="54" t="s">
        <v>824</v>
      </c>
      <c r="C383" s="55">
        <v>42927</v>
      </c>
      <c r="D383" s="54" t="s">
        <v>53</v>
      </c>
      <c r="E383" s="56">
        <v>1041.3333333333342</v>
      </c>
      <c r="F383" s="60">
        <v>200</v>
      </c>
      <c r="G383" s="60" t="s">
        <v>33</v>
      </c>
      <c r="H383" s="56">
        <v>3</v>
      </c>
      <c r="I383" s="56">
        <v>760</v>
      </c>
      <c r="J383" s="56">
        <v>7.6</v>
      </c>
      <c r="K383" s="56">
        <v>252</v>
      </c>
      <c r="L383" s="57"/>
      <c r="M383" s="54"/>
      <c r="N383" s="52"/>
    </row>
    <row r="384" spans="1:14" x14ac:dyDescent="0.25">
      <c r="A384" s="53" t="s">
        <v>825</v>
      </c>
      <c r="B384" s="54" t="s">
        <v>826</v>
      </c>
      <c r="C384" s="55">
        <v>42927</v>
      </c>
      <c r="D384" s="54" t="s">
        <v>56</v>
      </c>
      <c r="E384" s="56">
        <v>2871.9999999999945</v>
      </c>
      <c r="F384" s="60">
        <v>200</v>
      </c>
      <c r="G384" s="60" t="s">
        <v>33</v>
      </c>
      <c r="H384" s="56">
        <v>6</v>
      </c>
      <c r="I384" s="56">
        <v>393</v>
      </c>
      <c r="J384" s="56">
        <v>7.6</v>
      </c>
      <c r="K384" s="56">
        <v>1178</v>
      </c>
      <c r="L384" s="57"/>
      <c r="M384" s="54"/>
      <c r="N384" s="52"/>
    </row>
    <row r="385" spans="1:14" x14ac:dyDescent="0.25">
      <c r="A385" s="53" t="s">
        <v>827</v>
      </c>
      <c r="B385" s="54" t="s">
        <v>828</v>
      </c>
      <c r="C385" s="55">
        <v>42927</v>
      </c>
      <c r="D385" s="54" t="s">
        <v>50</v>
      </c>
      <c r="E385" s="56">
        <v>1895.9999999999955</v>
      </c>
      <c r="F385" s="60">
        <v>200</v>
      </c>
      <c r="G385" s="60" t="s">
        <v>33</v>
      </c>
      <c r="H385" s="56">
        <v>6</v>
      </c>
      <c r="I385" s="56">
        <v>438</v>
      </c>
      <c r="J385" s="56">
        <v>7.5</v>
      </c>
      <c r="K385" s="56">
        <v>1261</v>
      </c>
      <c r="L385" s="57"/>
      <c r="M385" s="54"/>
      <c r="N385" s="52"/>
    </row>
    <row r="386" spans="1:14" x14ac:dyDescent="0.25">
      <c r="A386" s="53" t="s">
        <v>829</v>
      </c>
      <c r="B386" s="54" t="s">
        <v>830</v>
      </c>
      <c r="C386" s="55">
        <v>42927</v>
      </c>
      <c r="D386" s="54" t="s">
        <v>59</v>
      </c>
      <c r="E386" s="56">
        <v>924.00000000000034</v>
      </c>
      <c r="F386" s="60">
        <v>200</v>
      </c>
      <c r="G386" s="60" t="s">
        <v>33</v>
      </c>
      <c r="H386" s="56">
        <v>2</v>
      </c>
      <c r="I386" s="56">
        <v>280</v>
      </c>
      <c r="J386" s="56">
        <v>7.6</v>
      </c>
      <c r="K386" s="56">
        <v>611</v>
      </c>
      <c r="L386" s="57"/>
      <c r="M386" s="54"/>
      <c r="N386" s="52"/>
    </row>
    <row r="387" spans="1:14" x14ac:dyDescent="0.25">
      <c r="A387" s="53" t="s">
        <v>831</v>
      </c>
      <c r="B387" s="54" t="s">
        <v>832</v>
      </c>
      <c r="C387" s="55">
        <v>42927</v>
      </c>
      <c r="D387" s="54" t="s">
        <v>65</v>
      </c>
      <c r="E387" s="56">
        <v>200.00000000000017</v>
      </c>
      <c r="F387" s="60">
        <v>200</v>
      </c>
      <c r="G387" s="60" t="s">
        <v>33</v>
      </c>
      <c r="H387" s="56">
        <v>2</v>
      </c>
      <c r="I387" s="56">
        <v>264.7</v>
      </c>
      <c r="J387" s="56">
        <v>7.6</v>
      </c>
      <c r="K387" s="56">
        <v>584</v>
      </c>
      <c r="L387" s="57"/>
      <c r="M387" s="54"/>
      <c r="N387" s="52"/>
    </row>
    <row r="388" spans="1:14" x14ac:dyDescent="0.25">
      <c r="A388" s="53" t="s">
        <v>833</v>
      </c>
      <c r="B388" s="54" t="s">
        <v>834</v>
      </c>
      <c r="C388" s="55">
        <v>42927</v>
      </c>
      <c r="D388" s="54" t="s">
        <v>62</v>
      </c>
      <c r="E388" s="56">
        <v>247.99999999999932</v>
      </c>
      <c r="F388" s="60">
        <v>200</v>
      </c>
      <c r="G388" s="60" t="s">
        <v>33</v>
      </c>
      <c r="H388" s="56">
        <v>1</v>
      </c>
      <c r="I388" s="56">
        <v>306</v>
      </c>
      <c r="J388" s="56">
        <v>7.6</v>
      </c>
      <c r="K388" s="56">
        <v>119</v>
      </c>
      <c r="L388" s="57"/>
      <c r="M388" s="54"/>
      <c r="N388" s="52"/>
    </row>
    <row r="389" spans="1:14" x14ac:dyDescent="0.25">
      <c r="A389" s="53" t="s">
        <v>835</v>
      </c>
      <c r="B389" s="54" t="s">
        <v>836</v>
      </c>
      <c r="C389" s="55">
        <v>42963</v>
      </c>
      <c r="D389" s="54" t="s">
        <v>28</v>
      </c>
      <c r="E389" s="56">
        <v>3.5999999999996035</v>
      </c>
      <c r="F389" s="60">
        <v>25</v>
      </c>
      <c r="G389" s="60" t="s">
        <v>29</v>
      </c>
      <c r="H389" s="56">
        <v>0</v>
      </c>
      <c r="I389" s="56">
        <v>380</v>
      </c>
      <c r="J389" s="56">
        <v>8.1</v>
      </c>
      <c r="K389" s="56">
        <v>0</v>
      </c>
      <c r="L389" s="57"/>
      <c r="M389" s="54"/>
      <c r="N389" s="52"/>
    </row>
    <row r="390" spans="1:14" x14ac:dyDescent="0.25">
      <c r="A390" s="53" t="s">
        <v>837</v>
      </c>
      <c r="B390" s="54" t="s">
        <v>838</v>
      </c>
      <c r="C390" s="55">
        <v>42963</v>
      </c>
      <c r="D390" s="54" t="s">
        <v>32</v>
      </c>
      <c r="E390" s="56">
        <v>68.399999999999579</v>
      </c>
      <c r="F390" s="60">
        <v>80</v>
      </c>
      <c r="G390" s="60" t="s">
        <v>29</v>
      </c>
      <c r="H390" s="56">
        <v>0.5</v>
      </c>
      <c r="I390" s="56">
        <v>923</v>
      </c>
      <c r="J390" s="56">
        <v>7.9</v>
      </c>
      <c r="K390" s="56">
        <v>92</v>
      </c>
      <c r="L390" s="57"/>
      <c r="M390" s="54"/>
      <c r="N390" s="52"/>
    </row>
    <row r="391" spans="1:14" x14ac:dyDescent="0.25">
      <c r="A391" s="53" t="s">
        <v>839</v>
      </c>
      <c r="B391" s="54" t="s">
        <v>840</v>
      </c>
      <c r="C391" s="55">
        <v>42963</v>
      </c>
      <c r="D391" s="54" t="s">
        <v>39</v>
      </c>
      <c r="E391" s="56">
        <v>38.000000000000256</v>
      </c>
      <c r="F391" s="60">
        <v>80</v>
      </c>
      <c r="G391" s="60" t="s">
        <v>29</v>
      </c>
      <c r="H391" s="56">
        <v>0.1</v>
      </c>
      <c r="I391" s="56">
        <v>932</v>
      </c>
      <c r="J391" s="56">
        <v>8</v>
      </c>
      <c r="K391" s="56">
        <v>53</v>
      </c>
      <c r="L391" s="57"/>
      <c r="M391" s="54"/>
      <c r="N391" s="52"/>
    </row>
    <row r="392" spans="1:14" x14ac:dyDescent="0.25">
      <c r="A392" s="53" t="s">
        <v>841</v>
      </c>
      <c r="B392" s="54" t="s">
        <v>842</v>
      </c>
      <c r="C392" s="55">
        <v>42963</v>
      </c>
      <c r="D392" s="54" t="s">
        <v>36</v>
      </c>
      <c r="E392" s="56">
        <v>7.2000000000000952</v>
      </c>
      <c r="F392" s="60">
        <v>25</v>
      </c>
      <c r="G392" s="60" t="s">
        <v>29</v>
      </c>
      <c r="H392" s="56">
        <v>0</v>
      </c>
      <c r="I392" s="56">
        <v>376</v>
      </c>
      <c r="J392" s="56">
        <v>8.1</v>
      </c>
      <c r="K392" s="56">
        <v>0</v>
      </c>
      <c r="L392" s="57"/>
      <c r="M392" s="54"/>
      <c r="N392" s="52"/>
    </row>
    <row r="393" spans="1:14" x14ac:dyDescent="0.25">
      <c r="A393" s="53" t="s">
        <v>843</v>
      </c>
      <c r="B393" s="54" t="s">
        <v>844</v>
      </c>
      <c r="C393" s="55">
        <v>42963</v>
      </c>
      <c r="D393" s="54" t="s">
        <v>42</v>
      </c>
      <c r="E393" s="56">
        <v>18.39999999999975</v>
      </c>
      <c r="F393" s="60">
        <v>80</v>
      </c>
      <c r="G393" s="60" t="s">
        <v>29</v>
      </c>
      <c r="H393" s="56">
        <v>0</v>
      </c>
      <c r="I393" s="56">
        <v>617</v>
      </c>
      <c r="J393" s="56">
        <v>8</v>
      </c>
      <c r="K393" s="56">
        <v>12</v>
      </c>
      <c r="L393" s="57"/>
      <c r="M393" s="54"/>
      <c r="N393" s="52"/>
    </row>
    <row r="394" spans="1:14" x14ac:dyDescent="0.25">
      <c r="A394" s="53" t="s">
        <v>845</v>
      </c>
      <c r="B394" s="54" t="s">
        <v>846</v>
      </c>
      <c r="C394" s="55">
        <v>42963</v>
      </c>
      <c r="D394" s="54" t="s">
        <v>45</v>
      </c>
      <c r="E394" s="56">
        <v>8.0000000000000071</v>
      </c>
      <c r="F394" s="60">
        <v>25</v>
      </c>
      <c r="G394" s="60" t="s">
        <v>29</v>
      </c>
      <c r="H394" s="56">
        <v>0</v>
      </c>
      <c r="I394" s="56">
        <v>368</v>
      </c>
      <c r="J394" s="56">
        <v>7.8</v>
      </c>
      <c r="K394" s="56">
        <v>0</v>
      </c>
      <c r="L394" s="57"/>
      <c r="M394" s="54"/>
      <c r="N394" s="52"/>
    </row>
    <row r="395" spans="1:14" x14ac:dyDescent="0.25">
      <c r="A395" s="53" t="s">
        <v>847</v>
      </c>
      <c r="B395" s="54" t="s">
        <v>848</v>
      </c>
      <c r="C395" s="55">
        <v>42963</v>
      </c>
      <c r="D395" s="54" t="s">
        <v>83</v>
      </c>
      <c r="E395" s="56">
        <v>3.9999999999995595</v>
      </c>
      <c r="F395" s="60">
        <v>25</v>
      </c>
      <c r="G395" s="60" t="s">
        <v>29</v>
      </c>
      <c r="H395" s="56">
        <v>0</v>
      </c>
      <c r="I395" s="56">
        <v>367</v>
      </c>
      <c r="J395" s="56">
        <v>8</v>
      </c>
      <c r="K395" s="56">
        <v>0</v>
      </c>
      <c r="L395" s="57"/>
      <c r="M395" s="54"/>
      <c r="N395" s="52"/>
    </row>
    <row r="396" spans="1:14" x14ac:dyDescent="0.25">
      <c r="A396" s="53" t="s">
        <v>849</v>
      </c>
      <c r="B396" s="54" t="s">
        <v>850</v>
      </c>
      <c r="C396" s="55">
        <v>42924</v>
      </c>
      <c r="D396" s="54" t="s">
        <v>42</v>
      </c>
      <c r="E396" s="56">
        <v>59.599999999999653</v>
      </c>
      <c r="F396" s="60">
        <v>80</v>
      </c>
      <c r="G396" s="60" t="s">
        <v>29</v>
      </c>
      <c r="H396" s="56">
        <v>0</v>
      </c>
      <c r="I396" s="56">
        <v>642</v>
      </c>
      <c r="J396" s="56">
        <v>8.1999999999999993</v>
      </c>
      <c r="K396" s="56">
        <v>48.1</v>
      </c>
      <c r="L396" s="57"/>
      <c r="M396" s="54"/>
      <c r="N396" s="52"/>
    </row>
    <row r="397" spans="1:14" x14ac:dyDescent="0.25">
      <c r="A397" s="53" t="s">
        <v>851</v>
      </c>
      <c r="B397" s="54" t="s">
        <v>852</v>
      </c>
      <c r="C397" s="55">
        <v>42925</v>
      </c>
      <c r="D397" s="54" t="s">
        <v>42</v>
      </c>
      <c r="E397" s="56">
        <v>16.799999999999926</v>
      </c>
      <c r="F397" s="60">
        <v>80</v>
      </c>
      <c r="G397" s="60" t="s">
        <v>29</v>
      </c>
      <c r="H397" s="56"/>
      <c r="I397" s="56">
        <v>647</v>
      </c>
      <c r="J397" s="56">
        <v>8.1</v>
      </c>
      <c r="K397" s="56">
        <v>9.9</v>
      </c>
      <c r="L397" s="57" t="s">
        <v>200</v>
      </c>
      <c r="M397" s="54"/>
      <c r="N397" s="52"/>
    </row>
    <row r="398" spans="1:14" x14ac:dyDescent="0.25">
      <c r="A398" s="53" t="s">
        <v>853</v>
      </c>
      <c r="B398" s="54" t="s">
        <v>854</v>
      </c>
      <c r="C398" s="55">
        <v>42926</v>
      </c>
      <c r="D398" s="54" t="s">
        <v>42</v>
      </c>
      <c r="E398" s="56">
        <v>16.799999999999926</v>
      </c>
      <c r="F398" s="60">
        <v>80</v>
      </c>
      <c r="G398" s="60" t="s">
        <v>29</v>
      </c>
      <c r="H398" s="56"/>
      <c r="I398" s="56">
        <v>647</v>
      </c>
      <c r="J398" s="56">
        <v>8</v>
      </c>
      <c r="K398" s="56">
        <v>9</v>
      </c>
      <c r="L398" s="57" t="s">
        <v>200</v>
      </c>
      <c r="M398" s="54"/>
      <c r="N398" s="52"/>
    </row>
    <row r="399" spans="1:14" x14ac:dyDescent="0.25">
      <c r="A399" s="53" t="s">
        <v>855</v>
      </c>
      <c r="B399" s="54" t="s">
        <v>856</v>
      </c>
      <c r="C399" s="55">
        <v>42927</v>
      </c>
      <c r="D399" s="54" t="s">
        <v>42</v>
      </c>
      <c r="E399" s="56">
        <v>213.59999999999957</v>
      </c>
      <c r="F399" s="60">
        <v>80</v>
      </c>
      <c r="G399" s="60" t="s">
        <v>33</v>
      </c>
      <c r="H399" s="56">
        <v>0.8</v>
      </c>
      <c r="I399" s="56">
        <v>566</v>
      </c>
      <c r="J399" s="56">
        <v>8.1</v>
      </c>
      <c r="K399" s="56">
        <v>101</v>
      </c>
      <c r="L399" s="57"/>
      <c r="M399" s="54"/>
      <c r="N399" s="52"/>
    </row>
    <row r="400" spans="1:14" x14ac:dyDescent="0.25">
      <c r="A400" s="53" t="s">
        <v>857</v>
      </c>
      <c r="B400" s="54" t="s">
        <v>858</v>
      </c>
      <c r="C400" s="55">
        <v>42928</v>
      </c>
      <c r="D400" s="54" t="s">
        <v>42</v>
      </c>
      <c r="E400" s="56">
        <v>1259.1999999999998</v>
      </c>
      <c r="F400" s="60">
        <v>80</v>
      </c>
      <c r="G400" s="60" t="s">
        <v>33</v>
      </c>
      <c r="H400" s="56">
        <v>3</v>
      </c>
      <c r="I400" s="56">
        <v>249</v>
      </c>
      <c r="J400" s="56">
        <v>8.1</v>
      </c>
      <c r="K400" s="56">
        <v>406</v>
      </c>
      <c r="L400" s="57"/>
      <c r="M400" s="54"/>
      <c r="N400" s="52"/>
    </row>
    <row r="401" spans="1:14" x14ac:dyDescent="0.25">
      <c r="A401" s="53" t="s">
        <v>859</v>
      </c>
      <c r="B401" s="54" t="s">
        <v>860</v>
      </c>
      <c r="C401" s="55">
        <v>42929</v>
      </c>
      <c r="D401" s="54" t="s">
        <v>42</v>
      </c>
      <c r="E401" s="56">
        <v>141.20000000000044</v>
      </c>
      <c r="F401" s="60">
        <v>80</v>
      </c>
      <c r="G401" s="60" t="s">
        <v>33</v>
      </c>
      <c r="H401" s="56">
        <v>0.7</v>
      </c>
      <c r="I401" s="56">
        <v>361</v>
      </c>
      <c r="J401" s="56">
        <v>8</v>
      </c>
      <c r="K401" s="56">
        <v>84.9</v>
      </c>
      <c r="L401" s="57"/>
      <c r="M401" s="54"/>
      <c r="N401" s="52"/>
    </row>
    <row r="402" spans="1:14" x14ac:dyDescent="0.25">
      <c r="A402" s="53" t="s">
        <v>861</v>
      </c>
      <c r="B402" s="54" t="s">
        <v>862</v>
      </c>
      <c r="C402" s="55">
        <v>42930</v>
      </c>
      <c r="D402" s="54" t="s">
        <v>42</v>
      </c>
      <c r="E402" s="56">
        <v>76.40000000000046</v>
      </c>
      <c r="F402" s="60">
        <v>80</v>
      </c>
      <c r="G402" s="60" t="s">
        <v>29</v>
      </c>
      <c r="H402" s="56">
        <v>0.4</v>
      </c>
      <c r="I402" s="56">
        <v>452</v>
      </c>
      <c r="J402" s="56">
        <v>8</v>
      </c>
      <c r="K402" s="56">
        <v>26.2</v>
      </c>
      <c r="L402" s="57"/>
      <c r="M402" s="54"/>
      <c r="N402" s="52"/>
    </row>
    <row r="403" spans="1:14" x14ac:dyDescent="0.25">
      <c r="A403" s="53" t="s">
        <v>863</v>
      </c>
      <c r="B403" s="54" t="s">
        <v>864</v>
      </c>
      <c r="C403" s="55">
        <v>42931</v>
      </c>
      <c r="D403" s="54" t="s">
        <v>42</v>
      </c>
      <c r="E403" s="56">
        <v>43.200000000000571</v>
      </c>
      <c r="F403" s="60">
        <v>80</v>
      </c>
      <c r="G403" s="60" t="s">
        <v>29</v>
      </c>
      <c r="H403" s="56">
        <v>0.2</v>
      </c>
      <c r="I403" s="56">
        <v>501</v>
      </c>
      <c r="J403" s="56">
        <v>7.9</v>
      </c>
      <c r="K403" s="56">
        <v>15.4</v>
      </c>
      <c r="L403" s="57"/>
      <c r="M403" s="54"/>
      <c r="N403" s="52"/>
    </row>
    <row r="404" spans="1:14" x14ac:dyDescent="0.25">
      <c r="A404" s="53" t="s">
        <v>865</v>
      </c>
      <c r="B404" s="54" t="s">
        <v>866</v>
      </c>
      <c r="C404" s="55">
        <v>42932</v>
      </c>
      <c r="D404" s="54" t="s">
        <v>42</v>
      </c>
      <c r="E404" s="56">
        <v>46.000000000000263</v>
      </c>
      <c r="F404" s="60">
        <v>80</v>
      </c>
      <c r="G404" s="60" t="s">
        <v>29</v>
      </c>
      <c r="H404" s="56">
        <v>0.2</v>
      </c>
      <c r="I404" s="56">
        <v>530</v>
      </c>
      <c r="J404" s="56">
        <v>8</v>
      </c>
      <c r="K404" s="56">
        <v>24.6</v>
      </c>
      <c r="L404" s="57"/>
      <c r="M404" s="54"/>
      <c r="N404" s="52"/>
    </row>
    <row r="405" spans="1:14" x14ac:dyDescent="0.25">
      <c r="A405" s="53" t="s">
        <v>867</v>
      </c>
      <c r="B405" s="54" t="s">
        <v>868</v>
      </c>
      <c r="C405" s="55">
        <v>42933</v>
      </c>
      <c r="D405" s="54" t="s">
        <v>42</v>
      </c>
      <c r="E405" s="56">
        <v>11.999999999999567</v>
      </c>
      <c r="F405" s="60">
        <v>80</v>
      </c>
      <c r="G405" s="60" t="s">
        <v>29</v>
      </c>
      <c r="H405" s="56">
        <v>0.1</v>
      </c>
      <c r="I405" s="56">
        <v>543</v>
      </c>
      <c r="J405" s="56">
        <v>8</v>
      </c>
      <c r="K405" s="56">
        <v>8.5</v>
      </c>
      <c r="L405" s="57"/>
      <c r="M405" s="54"/>
      <c r="N405" s="52"/>
    </row>
    <row r="406" spans="1:14" x14ac:dyDescent="0.25">
      <c r="A406" s="53" t="s">
        <v>869</v>
      </c>
      <c r="B406" s="54" t="s">
        <v>870</v>
      </c>
      <c r="C406" s="55">
        <v>42934</v>
      </c>
      <c r="D406" s="54" t="s">
        <v>42</v>
      </c>
      <c r="E406" s="56">
        <v>340.39999999999981</v>
      </c>
      <c r="F406" s="60">
        <v>80</v>
      </c>
      <c r="G406" s="60" t="s">
        <v>33</v>
      </c>
      <c r="H406" s="56">
        <v>1</v>
      </c>
      <c r="I406" s="56">
        <v>379</v>
      </c>
      <c r="J406" s="56">
        <v>8.1</v>
      </c>
      <c r="K406" s="56">
        <v>111</v>
      </c>
      <c r="L406" s="57"/>
      <c r="M406" s="54"/>
      <c r="N406" s="52"/>
    </row>
    <row r="407" spans="1:14" x14ac:dyDescent="0.25">
      <c r="A407" s="53" t="s">
        <v>871</v>
      </c>
      <c r="B407" s="54" t="s">
        <v>872</v>
      </c>
      <c r="C407" s="55">
        <v>42935</v>
      </c>
      <c r="D407" s="54" t="s">
        <v>42</v>
      </c>
      <c r="E407" s="56">
        <v>269.19999999999965</v>
      </c>
      <c r="F407" s="60">
        <v>80</v>
      </c>
      <c r="G407" s="60" t="s">
        <v>33</v>
      </c>
      <c r="H407" s="56">
        <v>0.9</v>
      </c>
      <c r="I407" s="56">
        <v>354</v>
      </c>
      <c r="J407" s="56">
        <v>8.1</v>
      </c>
      <c r="K407" s="56">
        <v>112</v>
      </c>
      <c r="L407" s="57"/>
      <c r="M407" s="54"/>
      <c r="N407" s="52"/>
    </row>
    <row r="408" spans="1:14" x14ac:dyDescent="0.25">
      <c r="A408" s="53" t="s">
        <v>873</v>
      </c>
      <c r="B408" s="54" t="s">
        <v>874</v>
      </c>
      <c r="C408" s="55">
        <v>42936</v>
      </c>
      <c r="D408" s="54" t="s">
        <v>42</v>
      </c>
      <c r="E408" s="56">
        <v>252.80000000000058</v>
      </c>
      <c r="F408" s="60">
        <v>80</v>
      </c>
      <c r="G408" s="60" t="s">
        <v>33</v>
      </c>
      <c r="H408" s="56">
        <v>1</v>
      </c>
      <c r="I408" s="56">
        <v>375</v>
      </c>
      <c r="J408" s="56">
        <v>8</v>
      </c>
      <c r="K408" s="56">
        <v>142</v>
      </c>
      <c r="L408" s="57"/>
      <c r="M408" s="54"/>
      <c r="N408" s="52"/>
    </row>
    <row r="409" spans="1:14" x14ac:dyDescent="0.25">
      <c r="A409" s="53" t="s">
        <v>875</v>
      </c>
      <c r="B409" s="54" t="s">
        <v>876</v>
      </c>
      <c r="C409" s="55">
        <v>42937</v>
      </c>
      <c r="D409" s="54" t="s">
        <v>42</v>
      </c>
      <c r="E409" s="56">
        <v>3300</v>
      </c>
      <c r="F409" s="60">
        <v>80</v>
      </c>
      <c r="G409" s="60" t="s">
        <v>33</v>
      </c>
      <c r="H409" s="56">
        <v>8</v>
      </c>
      <c r="I409" s="56">
        <v>196</v>
      </c>
      <c r="J409" s="56">
        <v>8</v>
      </c>
      <c r="K409" s="56">
        <v>1228</v>
      </c>
      <c r="L409" s="57"/>
      <c r="M409" s="54"/>
      <c r="N409" s="52"/>
    </row>
    <row r="410" spans="1:14" x14ac:dyDescent="0.25">
      <c r="A410" s="53" t="s">
        <v>877</v>
      </c>
      <c r="B410" s="54" t="s">
        <v>878</v>
      </c>
      <c r="C410" s="55">
        <v>42938</v>
      </c>
      <c r="D410" s="54" t="s">
        <v>42</v>
      </c>
      <c r="E410" s="56">
        <v>538.4000000000002</v>
      </c>
      <c r="F410" s="60">
        <v>80</v>
      </c>
      <c r="G410" s="60" t="s">
        <v>33</v>
      </c>
      <c r="H410" s="56">
        <v>1.5</v>
      </c>
      <c r="I410" s="56">
        <v>313</v>
      </c>
      <c r="J410" s="56">
        <v>7.9</v>
      </c>
      <c r="K410" s="56">
        <v>222</v>
      </c>
      <c r="L410" s="57"/>
      <c r="M410" s="54"/>
      <c r="N410" s="52"/>
    </row>
    <row r="411" spans="1:14" x14ac:dyDescent="0.25">
      <c r="A411" s="53" t="s">
        <v>879</v>
      </c>
      <c r="B411" s="54" t="s">
        <v>880</v>
      </c>
      <c r="C411" s="55">
        <v>42939</v>
      </c>
      <c r="D411" s="54" t="s">
        <v>42</v>
      </c>
      <c r="E411" s="56">
        <v>225.20000000000007</v>
      </c>
      <c r="F411" s="60">
        <v>80</v>
      </c>
      <c r="G411" s="60" t="s">
        <v>33</v>
      </c>
      <c r="H411" s="56">
        <v>0.7</v>
      </c>
      <c r="I411" s="56">
        <v>415</v>
      </c>
      <c r="J411" s="56">
        <v>8</v>
      </c>
      <c r="K411" s="56">
        <v>79.099999999999994</v>
      </c>
      <c r="L411" s="57"/>
      <c r="M411" s="54"/>
      <c r="N411" s="52"/>
    </row>
    <row r="412" spans="1:14" x14ac:dyDescent="0.25">
      <c r="A412" s="53" t="s">
        <v>881</v>
      </c>
      <c r="B412" s="54" t="s">
        <v>882</v>
      </c>
      <c r="C412" s="55">
        <v>42940</v>
      </c>
      <c r="D412" s="54" t="s">
        <v>42</v>
      </c>
      <c r="E412" s="56">
        <v>223.20000000000027</v>
      </c>
      <c r="F412" s="60">
        <v>80</v>
      </c>
      <c r="G412" s="60" t="s">
        <v>33</v>
      </c>
      <c r="H412" s="56">
        <v>0.5</v>
      </c>
      <c r="I412" s="56">
        <v>471</v>
      </c>
      <c r="J412" s="56">
        <v>7.9</v>
      </c>
      <c r="K412" s="56">
        <v>72</v>
      </c>
      <c r="L412" s="57"/>
      <c r="M412" s="54"/>
      <c r="N412" s="52"/>
    </row>
    <row r="413" spans="1:14" x14ac:dyDescent="0.25">
      <c r="A413" s="53" t="s">
        <v>883</v>
      </c>
      <c r="B413" s="54" t="s">
        <v>884</v>
      </c>
      <c r="C413" s="55">
        <v>42941</v>
      </c>
      <c r="D413" s="54" t="s">
        <v>42</v>
      </c>
      <c r="E413" s="56">
        <v>337.20000000000016</v>
      </c>
      <c r="F413" s="60">
        <v>80</v>
      </c>
      <c r="G413" s="60" t="s">
        <v>33</v>
      </c>
      <c r="H413" s="56"/>
      <c r="I413" s="56">
        <v>491</v>
      </c>
      <c r="J413" s="56">
        <v>7.9</v>
      </c>
      <c r="K413" s="56">
        <v>224</v>
      </c>
      <c r="L413" s="57" t="s">
        <v>243</v>
      </c>
      <c r="M413" s="54"/>
      <c r="N413" s="52"/>
    </row>
    <row r="414" spans="1:14" x14ac:dyDescent="0.25">
      <c r="A414" s="53" t="s">
        <v>885</v>
      </c>
      <c r="B414" s="54" t="s">
        <v>886</v>
      </c>
      <c r="C414" s="55">
        <v>42942</v>
      </c>
      <c r="D414" s="54" t="s">
        <v>42</v>
      </c>
      <c r="E414" s="56"/>
      <c r="F414" s="60">
        <v>80</v>
      </c>
      <c r="G414" s="60" t="s">
        <v>29</v>
      </c>
      <c r="H414" s="56"/>
      <c r="I414" s="56"/>
      <c r="J414" s="56"/>
      <c r="K414" s="56"/>
      <c r="L414" s="57" t="s">
        <v>246</v>
      </c>
      <c r="M414" s="54"/>
      <c r="N414" s="52"/>
    </row>
    <row r="415" spans="1:14" x14ac:dyDescent="0.25">
      <c r="A415" s="53" t="s">
        <v>887</v>
      </c>
      <c r="B415" s="54" t="s">
        <v>888</v>
      </c>
      <c r="C415" s="55">
        <v>42943</v>
      </c>
      <c r="D415" s="54" t="s">
        <v>42</v>
      </c>
      <c r="E415" s="56"/>
      <c r="F415" s="60">
        <v>80</v>
      </c>
      <c r="G415" s="60" t="s">
        <v>29</v>
      </c>
      <c r="H415" s="56"/>
      <c r="I415" s="56"/>
      <c r="J415" s="56"/>
      <c r="K415" s="56"/>
      <c r="L415" s="57" t="s">
        <v>246</v>
      </c>
      <c r="M415" s="54"/>
      <c r="N415" s="52"/>
    </row>
    <row r="416" spans="1:14" x14ac:dyDescent="0.25">
      <c r="A416" s="53" t="s">
        <v>889</v>
      </c>
      <c r="B416" s="54" t="s">
        <v>890</v>
      </c>
      <c r="C416" s="55">
        <v>42944</v>
      </c>
      <c r="D416" s="54" t="s">
        <v>42</v>
      </c>
      <c r="E416" s="56"/>
      <c r="F416" s="60">
        <v>80</v>
      </c>
      <c r="G416" s="60" t="s">
        <v>29</v>
      </c>
      <c r="H416" s="56"/>
      <c r="I416" s="56"/>
      <c r="J416" s="56"/>
      <c r="K416" s="56"/>
      <c r="L416" s="57" t="s">
        <v>246</v>
      </c>
      <c r="M416" s="54"/>
      <c r="N416" s="52"/>
    </row>
    <row r="417" spans="1:14" x14ac:dyDescent="0.25">
      <c r="A417" s="53" t="s">
        <v>891</v>
      </c>
      <c r="B417" s="54" t="s">
        <v>892</v>
      </c>
      <c r="C417" s="55">
        <v>42945</v>
      </c>
      <c r="D417" s="54" t="s">
        <v>42</v>
      </c>
      <c r="E417" s="56"/>
      <c r="F417" s="60">
        <v>80</v>
      </c>
      <c r="G417" s="60" t="s">
        <v>29</v>
      </c>
      <c r="H417" s="56"/>
      <c r="I417" s="56"/>
      <c r="J417" s="56"/>
      <c r="K417" s="56"/>
      <c r="L417" s="57" t="s">
        <v>246</v>
      </c>
      <c r="M417" s="54"/>
      <c r="N417" s="52"/>
    </row>
    <row r="418" spans="1:14" x14ac:dyDescent="0.25">
      <c r="A418" s="53" t="s">
        <v>893</v>
      </c>
      <c r="B418" s="54" t="s">
        <v>894</v>
      </c>
      <c r="C418" s="55">
        <v>42946</v>
      </c>
      <c r="D418" s="54" t="s">
        <v>42</v>
      </c>
      <c r="E418" s="56"/>
      <c r="F418" s="60">
        <v>80</v>
      </c>
      <c r="G418" s="60" t="s">
        <v>29</v>
      </c>
      <c r="H418" s="56"/>
      <c r="I418" s="56"/>
      <c r="J418" s="56"/>
      <c r="K418" s="56"/>
      <c r="L418" s="57" t="s">
        <v>246</v>
      </c>
      <c r="M418" s="54"/>
      <c r="N418" s="52"/>
    </row>
    <row r="419" spans="1:14" x14ac:dyDescent="0.25">
      <c r="A419" s="53" t="s">
        <v>895</v>
      </c>
      <c r="B419" s="54" t="s">
        <v>896</v>
      </c>
      <c r="C419" s="55">
        <v>42923</v>
      </c>
      <c r="D419" s="54" t="s">
        <v>42</v>
      </c>
      <c r="E419" s="56">
        <v>24.799999999999933</v>
      </c>
      <c r="F419" s="60">
        <v>80</v>
      </c>
      <c r="G419" s="60" t="s">
        <v>29</v>
      </c>
      <c r="H419" s="56">
        <v>0</v>
      </c>
      <c r="I419" s="56">
        <v>636</v>
      </c>
      <c r="J419" s="56">
        <v>7.9</v>
      </c>
      <c r="K419" s="56">
        <v>21.2</v>
      </c>
      <c r="L419" s="57"/>
      <c r="M419" s="54"/>
      <c r="N419" s="52"/>
    </row>
    <row r="420" spans="1:14" x14ac:dyDescent="0.25">
      <c r="A420" s="53" t="s">
        <v>897</v>
      </c>
      <c r="B420" s="54" t="s">
        <v>898</v>
      </c>
      <c r="C420" s="55">
        <v>42922</v>
      </c>
      <c r="D420" s="54" t="s">
        <v>28</v>
      </c>
      <c r="E420" s="56">
        <v>1.1999999999998678</v>
      </c>
      <c r="F420" s="60">
        <v>25</v>
      </c>
      <c r="G420" s="60" t="s">
        <v>29</v>
      </c>
      <c r="H420" s="56">
        <v>0</v>
      </c>
      <c r="I420" s="56">
        <v>356</v>
      </c>
      <c r="J420" s="56">
        <v>8.1999999999999993</v>
      </c>
      <c r="K420" s="56">
        <v>27</v>
      </c>
      <c r="L420" s="57"/>
      <c r="M420" s="54"/>
      <c r="N420" s="52"/>
    </row>
    <row r="421" spans="1:14" x14ac:dyDescent="0.25">
      <c r="A421" s="53" t="s">
        <v>899</v>
      </c>
      <c r="B421" s="54" t="s">
        <v>900</v>
      </c>
      <c r="C421" s="55">
        <v>42923</v>
      </c>
      <c r="D421" s="54" t="s">
        <v>28</v>
      </c>
      <c r="E421" s="56">
        <v>2.0000000000006679</v>
      </c>
      <c r="F421" s="60">
        <v>25</v>
      </c>
      <c r="G421" s="60" t="s">
        <v>29</v>
      </c>
      <c r="H421" s="56">
        <v>0</v>
      </c>
      <c r="I421" s="56">
        <v>357</v>
      </c>
      <c r="J421" s="56">
        <v>8.1999999999999993</v>
      </c>
      <c r="K421" s="56">
        <v>3</v>
      </c>
      <c r="L421" s="57"/>
      <c r="M421" s="54"/>
      <c r="N421" s="52"/>
    </row>
    <row r="422" spans="1:14" x14ac:dyDescent="0.25">
      <c r="A422" s="53" t="s">
        <v>901</v>
      </c>
      <c r="B422" s="54" t="s">
        <v>902</v>
      </c>
      <c r="C422" s="55">
        <v>42924</v>
      </c>
      <c r="D422" s="54" t="s">
        <v>28</v>
      </c>
      <c r="E422" s="56">
        <v>0.79999999999991189</v>
      </c>
      <c r="F422" s="60">
        <v>25</v>
      </c>
      <c r="G422" s="60" t="s">
        <v>29</v>
      </c>
      <c r="H422" s="56">
        <v>0</v>
      </c>
      <c r="I422" s="56">
        <v>358</v>
      </c>
      <c r="J422" s="56">
        <v>8.1999999999999993</v>
      </c>
      <c r="K422" s="56">
        <v>0.3</v>
      </c>
      <c r="L422" s="57"/>
      <c r="M422" s="54"/>
      <c r="N422" s="52"/>
    </row>
    <row r="423" spans="1:14" x14ac:dyDescent="0.25">
      <c r="A423" s="53" t="s">
        <v>903</v>
      </c>
      <c r="B423" s="54" t="s">
        <v>904</v>
      </c>
      <c r="C423" s="55">
        <v>42925</v>
      </c>
      <c r="D423" s="54" t="s">
        <v>28</v>
      </c>
      <c r="E423" s="56">
        <v>6.8000000000001393</v>
      </c>
      <c r="F423" s="60">
        <v>25</v>
      </c>
      <c r="G423" s="60" t="s">
        <v>29</v>
      </c>
      <c r="H423" s="56">
        <v>0</v>
      </c>
      <c r="I423" s="56">
        <v>356</v>
      </c>
      <c r="J423" s="56">
        <v>8.1999999999999993</v>
      </c>
      <c r="K423" s="56">
        <v>0.4</v>
      </c>
      <c r="L423" s="57"/>
      <c r="M423" s="54"/>
      <c r="N423" s="52"/>
    </row>
    <row r="424" spans="1:14" x14ac:dyDescent="0.25">
      <c r="A424" s="53" t="s">
        <v>905</v>
      </c>
      <c r="B424" s="54" t="s">
        <v>906</v>
      </c>
      <c r="C424" s="55">
        <v>42926</v>
      </c>
      <c r="D424" s="54" t="s">
        <v>28</v>
      </c>
      <c r="E424" s="56">
        <v>1.1999999999998678</v>
      </c>
      <c r="F424" s="60">
        <v>25</v>
      </c>
      <c r="G424" s="60" t="s">
        <v>29</v>
      </c>
      <c r="H424" s="56">
        <v>0</v>
      </c>
      <c r="I424" s="56">
        <v>357</v>
      </c>
      <c r="J424" s="56">
        <v>8.1</v>
      </c>
      <c r="K424" s="56">
        <v>0.4</v>
      </c>
      <c r="L424" s="57"/>
      <c r="M424" s="54"/>
      <c r="N424" s="52"/>
    </row>
    <row r="425" spans="1:14" x14ac:dyDescent="0.25">
      <c r="A425" s="53" t="s">
        <v>907</v>
      </c>
      <c r="B425" s="54" t="s">
        <v>908</v>
      </c>
      <c r="C425" s="55">
        <v>42927</v>
      </c>
      <c r="D425" s="54" t="s">
        <v>28</v>
      </c>
      <c r="E425" s="56">
        <v>1.600000000000712</v>
      </c>
      <c r="F425" s="60">
        <v>25</v>
      </c>
      <c r="G425" s="60" t="s">
        <v>29</v>
      </c>
      <c r="H425" s="56">
        <v>0</v>
      </c>
      <c r="I425" s="56">
        <v>355</v>
      </c>
      <c r="J425" s="56">
        <v>8.1</v>
      </c>
      <c r="K425" s="56">
        <v>0.3</v>
      </c>
      <c r="L425" s="57"/>
      <c r="M425" s="54"/>
      <c r="N425" s="52"/>
    </row>
    <row r="426" spans="1:14" x14ac:dyDescent="0.25">
      <c r="A426" s="53" t="s">
        <v>909</v>
      </c>
      <c r="B426" s="54" t="s">
        <v>910</v>
      </c>
      <c r="C426" s="55">
        <v>42928</v>
      </c>
      <c r="D426" s="54" t="s">
        <v>28</v>
      </c>
      <c r="E426" s="56">
        <v>0.80000000000080007</v>
      </c>
      <c r="F426" s="60">
        <v>25</v>
      </c>
      <c r="G426" s="60" t="s">
        <v>29</v>
      </c>
      <c r="H426" s="56">
        <v>0</v>
      </c>
      <c r="I426" s="56">
        <v>358</v>
      </c>
      <c r="J426" s="56">
        <v>8.1</v>
      </c>
      <c r="K426" s="56">
        <v>0.2</v>
      </c>
      <c r="L426" s="57"/>
      <c r="M426" s="54"/>
      <c r="N426" s="52"/>
    </row>
    <row r="427" spans="1:14" x14ac:dyDescent="0.25">
      <c r="A427" s="53" t="s">
        <v>911</v>
      </c>
      <c r="B427" s="54" t="s">
        <v>912</v>
      </c>
      <c r="C427" s="55">
        <v>42929</v>
      </c>
      <c r="D427" s="54" t="s">
        <v>28</v>
      </c>
      <c r="E427" s="56">
        <v>1.1999999999998678</v>
      </c>
      <c r="F427" s="60">
        <v>25</v>
      </c>
      <c r="G427" s="60" t="s">
        <v>29</v>
      </c>
      <c r="H427" s="56">
        <v>0</v>
      </c>
      <c r="I427" s="56">
        <v>362</v>
      </c>
      <c r="J427" s="56">
        <v>8</v>
      </c>
      <c r="K427" s="56">
        <v>0.2</v>
      </c>
      <c r="L427" s="57"/>
      <c r="M427" s="54"/>
      <c r="N427" s="52"/>
    </row>
    <row r="428" spans="1:14" x14ac:dyDescent="0.25">
      <c r="A428" s="53" t="s">
        <v>913</v>
      </c>
      <c r="B428" s="54" t="s">
        <v>914</v>
      </c>
      <c r="C428" s="55">
        <v>42930</v>
      </c>
      <c r="D428" s="54" t="s">
        <v>28</v>
      </c>
      <c r="E428" s="56">
        <v>1.1999999999998678</v>
      </c>
      <c r="F428" s="60">
        <v>25</v>
      </c>
      <c r="G428" s="60" t="s">
        <v>29</v>
      </c>
      <c r="H428" s="56">
        <v>0</v>
      </c>
      <c r="I428" s="56">
        <v>364</v>
      </c>
      <c r="J428" s="56">
        <v>8</v>
      </c>
      <c r="K428" s="56">
        <v>0.4</v>
      </c>
      <c r="L428" s="57"/>
      <c r="M428" s="54"/>
      <c r="N428" s="52"/>
    </row>
    <row r="429" spans="1:14" x14ac:dyDescent="0.25">
      <c r="A429" s="53" t="s">
        <v>915</v>
      </c>
      <c r="B429" s="54" t="s">
        <v>916</v>
      </c>
      <c r="C429" s="55">
        <v>42931</v>
      </c>
      <c r="D429" s="54" t="s">
        <v>28</v>
      </c>
      <c r="E429" s="56">
        <v>1.9999999999997797</v>
      </c>
      <c r="F429" s="60">
        <v>25</v>
      </c>
      <c r="G429" s="60" t="s">
        <v>29</v>
      </c>
      <c r="H429" s="56">
        <v>0</v>
      </c>
      <c r="I429" s="56">
        <v>365</v>
      </c>
      <c r="J429" s="56">
        <v>8</v>
      </c>
      <c r="K429" s="56">
        <v>0.2</v>
      </c>
      <c r="L429" s="57"/>
      <c r="M429" s="54"/>
      <c r="N429" s="52"/>
    </row>
    <row r="430" spans="1:14" x14ac:dyDescent="0.25">
      <c r="A430" s="53" t="s">
        <v>917</v>
      </c>
      <c r="B430" s="54" t="s">
        <v>918</v>
      </c>
      <c r="C430" s="55">
        <v>42932</v>
      </c>
      <c r="D430" s="54" t="s">
        <v>28</v>
      </c>
      <c r="E430" s="56">
        <v>1.5999999999998238</v>
      </c>
      <c r="F430" s="60">
        <v>25</v>
      </c>
      <c r="G430" s="60" t="s">
        <v>29</v>
      </c>
      <c r="H430" s="56">
        <v>0</v>
      </c>
      <c r="I430" s="56">
        <v>366</v>
      </c>
      <c r="J430" s="56">
        <v>8</v>
      </c>
      <c r="K430" s="56">
        <v>0.2</v>
      </c>
      <c r="L430" s="57"/>
      <c r="M430" s="54"/>
      <c r="N430" s="52"/>
    </row>
    <row r="431" spans="1:14" x14ac:dyDescent="0.25">
      <c r="A431" s="53" t="s">
        <v>919</v>
      </c>
      <c r="B431" s="54" t="s">
        <v>920</v>
      </c>
      <c r="C431" s="55">
        <v>42933</v>
      </c>
      <c r="D431" s="54" t="s">
        <v>28</v>
      </c>
      <c r="E431" s="56">
        <v>2.7999999999996916</v>
      </c>
      <c r="F431" s="60">
        <v>25</v>
      </c>
      <c r="G431" s="60" t="s">
        <v>29</v>
      </c>
      <c r="H431" s="56">
        <v>0</v>
      </c>
      <c r="I431" s="56">
        <v>364</v>
      </c>
      <c r="J431" s="56">
        <v>8</v>
      </c>
      <c r="K431" s="56">
        <v>2</v>
      </c>
      <c r="L431" s="57"/>
      <c r="M431" s="54"/>
      <c r="N431" s="52"/>
    </row>
    <row r="432" spans="1:14" x14ac:dyDescent="0.25">
      <c r="A432" s="53" t="s">
        <v>921</v>
      </c>
      <c r="B432" s="54" t="s">
        <v>922</v>
      </c>
      <c r="C432" s="55">
        <v>42934</v>
      </c>
      <c r="D432" s="54" t="s">
        <v>28</v>
      </c>
      <c r="E432" s="56">
        <v>0.79999999999991189</v>
      </c>
      <c r="F432" s="60">
        <v>25</v>
      </c>
      <c r="G432" s="60" t="s">
        <v>29</v>
      </c>
      <c r="H432" s="56">
        <v>0</v>
      </c>
      <c r="I432" s="56">
        <v>358</v>
      </c>
      <c r="J432" s="56">
        <v>8</v>
      </c>
      <c r="K432" s="56">
        <v>0.7</v>
      </c>
      <c r="L432" s="57"/>
      <c r="M432" s="54"/>
      <c r="N432" s="52"/>
    </row>
    <row r="433" spans="1:14" x14ac:dyDescent="0.25">
      <c r="A433" s="53" t="s">
        <v>923</v>
      </c>
      <c r="B433" s="54" t="s">
        <v>924</v>
      </c>
      <c r="C433" s="55">
        <v>42935</v>
      </c>
      <c r="D433" s="54" t="s">
        <v>28</v>
      </c>
      <c r="E433" s="56">
        <v>3.9999999999995595</v>
      </c>
      <c r="F433" s="60">
        <v>25</v>
      </c>
      <c r="G433" s="60" t="s">
        <v>29</v>
      </c>
      <c r="H433" s="56">
        <v>0</v>
      </c>
      <c r="I433" s="56">
        <v>349</v>
      </c>
      <c r="J433" s="56">
        <v>8</v>
      </c>
      <c r="K433" s="56">
        <v>0.3</v>
      </c>
      <c r="L433" s="57"/>
      <c r="M433" s="54"/>
      <c r="N433" s="52"/>
    </row>
    <row r="434" spans="1:14" x14ac:dyDescent="0.25">
      <c r="A434" s="53" t="s">
        <v>925</v>
      </c>
      <c r="B434" s="54" t="s">
        <v>926</v>
      </c>
      <c r="C434" s="55">
        <v>42936</v>
      </c>
      <c r="D434" s="54" t="s">
        <v>28</v>
      </c>
      <c r="E434" s="56">
        <v>2.7999999999996916</v>
      </c>
      <c r="F434" s="60">
        <v>25</v>
      </c>
      <c r="G434" s="60" t="s">
        <v>29</v>
      </c>
      <c r="H434" s="56">
        <v>0</v>
      </c>
      <c r="I434" s="56">
        <v>357</v>
      </c>
      <c r="J434" s="56">
        <v>8</v>
      </c>
      <c r="K434" s="56">
        <v>0.2</v>
      </c>
      <c r="L434" s="57"/>
      <c r="M434" s="54"/>
      <c r="N434" s="52"/>
    </row>
    <row r="435" spans="1:14" x14ac:dyDescent="0.25">
      <c r="A435" s="53" t="s">
        <v>927</v>
      </c>
      <c r="B435" s="54" t="s">
        <v>928</v>
      </c>
      <c r="C435" s="55">
        <v>42937</v>
      </c>
      <c r="D435" s="54" t="s">
        <v>28</v>
      </c>
      <c r="E435" s="56">
        <v>2.7999999999996916</v>
      </c>
      <c r="F435" s="60">
        <v>25</v>
      </c>
      <c r="G435" s="60" t="s">
        <v>29</v>
      </c>
      <c r="H435" s="56">
        <v>0</v>
      </c>
      <c r="I435" s="56">
        <v>351</v>
      </c>
      <c r="J435" s="56">
        <v>8</v>
      </c>
      <c r="K435" s="56">
        <v>0.2</v>
      </c>
      <c r="L435" s="57"/>
      <c r="M435" s="54"/>
      <c r="N435" s="52"/>
    </row>
    <row r="436" spans="1:14" x14ac:dyDescent="0.25">
      <c r="A436" s="53" t="s">
        <v>929</v>
      </c>
      <c r="B436" s="54" t="s">
        <v>930</v>
      </c>
      <c r="C436" s="55">
        <v>42938</v>
      </c>
      <c r="D436" s="54" t="s">
        <v>28</v>
      </c>
      <c r="E436" s="56">
        <v>1.600000000000712</v>
      </c>
      <c r="F436" s="60">
        <v>25</v>
      </c>
      <c r="G436" s="60" t="s">
        <v>29</v>
      </c>
      <c r="H436" s="56">
        <v>0</v>
      </c>
      <c r="I436" s="56">
        <v>355</v>
      </c>
      <c r="J436" s="56">
        <v>7.9</v>
      </c>
      <c r="K436" s="56">
        <v>0.2</v>
      </c>
      <c r="L436" s="57"/>
      <c r="M436" s="54"/>
      <c r="N436" s="52"/>
    </row>
    <row r="437" spans="1:14" x14ac:dyDescent="0.25">
      <c r="A437" s="53" t="s">
        <v>931</v>
      </c>
      <c r="B437" s="54" t="s">
        <v>932</v>
      </c>
      <c r="C437" s="55">
        <v>42939</v>
      </c>
      <c r="D437" s="54" t="s">
        <v>28</v>
      </c>
      <c r="E437" s="56">
        <v>1.200000000000756</v>
      </c>
      <c r="F437" s="56">
        <v>25</v>
      </c>
      <c r="G437" s="56" t="s">
        <v>29</v>
      </c>
      <c r="H437" s="56">
        <v>0</v>
      </c>
      <c r="I437" s="56">
        <v>359</v>
      </c>
      <c r="J437" s="56">
        <v>7.9</v>
      </c>
      <c r="K437" s="56">
        <v>0.2</v>
      </c>
      <c r="L437" s="57"/>
      <c r="M437" s="54"/>
      <c r="N437" s="52"/>
    </row>
    <row r="438" spans="1:14" x14ac:dyDescent="0.25">
      <c r="A438" s="53" t="s">
        <v>933</v>
      </c>
      <c r="B438" s="54" t="s">
        <v>934</v>
      </c>
      <c r="C438" s="55">
        <v>42940</v>
      </c>
      <c r="D438" s="54" t="s">
        <v>28</v>
      </c>
      <c r="E438" s="56">
        <v>1.5999999999998238</v>
      </c>
      <c r="F438" s="56">
        <v>25</v>
      </c>
      <c r="G438" s="56" t="s">
        <v>29</v>
      </c>
      <c r="H438" s="56">
        <v>0</v>
      </c>
      <c r="I438" s="56">
        <v>360</v>
      </c>
      <c r="J438" s="56">
        <v>7.9</v>
      </c>
      <c r="K438" s="56">
        <v>0.4</v>
      </c>
      <c r="L438" s="57"/>
      <c r="M438" s="54"/>
      <c r="N438" s="52"/>
    </row>
    <row r="439" spans="1:14" x14ac:dyDescent="0.25">
      <c r="A439" s="53" t="s">
        <v>935</v>
      </c>
      <c r="B439" s="54" t="s">
        <v>936</v>
      </c>
      <c r="C439" s="55">
        <v>42941</v>
      </c>
      <c r="D439" s="54" t="s">
        <v>28</v>
      </c>
      <c r="E439" s="56">
        <v>2.8000000000005798</v>
      </c>
      <c r="F439" s="56">
        <v>25</v>
      </c>
      <c r="G439" s="56" t="s">
        <v>29</v>
      </c>
      <c r="H439" s="56"/>
      <c r="I439" s="56">
        <v>358</v>
      </c>
      <c r="J439" s="56">
        <v>7.9</v>
      </c>
      <c r="K439" s="56">
        <v>0.3</v>
      </c>
      <c r="L439" s="57" t="s">
        <v>243</v>
      </c>
      <c r="M439" s="54"/>
      <c r="N439" s="52"/>
    </row>
    <row r="440" spans="1:14" x14ac:dyDescent="0.25">
      <c r="A440" s="53" t="s">
        <v>937</v>
      </c>
      <c r="B440" s="54" t="s">
        <v>938</v>
      </c>
      <c r="C440" s="55">
        <v>42942</v>
      </c>
      <c r="D440" s="54" t="s">
        <v>28</v>
      </c>
      <c r="E440" s="56"/>
      <c r="F440" s="60">
        <v>25</v>
      </c>
      <c r="G440" s="60" t="s">
        <v>29</v>
      </c>
      <c r="H440" s="56"/>
      <c r="I440" s="56"/>
      <c r="J440" s="56"/>
      <c r="K440" s="56"/>
      <c r="L440" s="57" t="s">
        <v>246</v>
      </c>
      <c r="M440" s="54"/>
      <c r="N440" s="52"/>
    </row>
    <row r="441" spans="1:14" x14ac:dyDescent="0.25">
      <c r="A441" s="53" t="s">
        <v>939</v>
      </c>
      <c r="B441" s="54" t="s">
        <v>940</v>
      </c>
      <c r="C441" s="55">
        <v>42943</v>
      </c>
      <c r="D441" s="54" t="s">
        <v>28</v>
      </c>
      <c r="E441" s="56"/>
      <c r="F441" s="60">
        <v>25</v>
      </c>
      <c r="G441" s="60" t="s">
        <v>29</v>
      </c>
      <c r="H441" s="56"/>
      <c r="I441" s="56"/>
      <c r="J441" s="56"/>
      <c r="K441" s="56"/>
      <c r="L441" s="57" t="s">
        <v>246</v>
      </c>
      <c r="M441" s="54"/>
      <c r="N441" s="52"/>
    </row>
    <row r="442" spans="1:14" x14ac:dyDescent="0.25">
      <c r="A442" s="53" t="s">
        <v>941</v>
      </c>
      <c r="B442" s="54" t="s">
        <v>942</v>
      </c>
      <c r="C442" s="55">
        <v>42944</v>
      </c>
      <c r="D442" s="54" t="s">
        <v>28</v>
      </c>
      <c r="E442" s="56"/>
      <c r="F442" s="60">
        <v>25</v>
      </c>
      <c r="G442" s="60" t="s">
        <v>29</v>
      </c>
      <c r="H442" s="56"/>
      <c r="I442" s="56"/>
      <c r="J442" s="56"/>
      <c r="K442" s="56"/>
      <c r="L442" s="57" t="s">
        <v>246</v>
      </c>
      <c r="M442" s="54"/>
      <c r="N442" s="52"/>
    </row>
    <row r="443" spans="1:14" x14ac:dyDescent="0.25">
      <c r="A443" s="53" t="s">
        <v>943</v>
      </c>
      <c r="B443" s="54" t="s">
        <v>944</v>
      </c>
      <c r="C443" s="55">
        <v>42945</v>
      </c>
      <c r="D443" s="54" t="s">
        <v>28</v>
      </c>
      <c r="E443" s="56"/>
      <c r="F443" s="60">
        <v>25</v>
      </c>
      <c r="G443" s="60" t="s">
        <v>29</v>
      </c>
      <c r="H443" s="56"/>
      <c r="I443" s="56"/>
      <c r="J443" s="56"/>
      <c r="K443" s="56"/>
      <c r="L443" s="57" t="s">
        <v>246</v>
      </c>
      <c r="M443" s="54"/>
      <c r="N443" s="52"/>
    </row>
    <row r="444" spans="1:14" x14ac:dyDescent="0.25">
      <c r="A444" s="53" t="s">
        <v>945</v>
      </c>
      <c r="B444" s="54" t="s">
        <v>946</v>
      </c>
      <c r="C444" s="55">
        <v>42942</v>
      </c>
      <c r="D444" s="54" t="s">
        <v>42</v>
      </c>
      <c r="E444" s="56">
        <v>303.19999999999948</v>
      </c>
      <c r="F444" s="60">
        <v>80</v>
      </c>
      <c r="G444" s="60" t="s">
        <v>33</v>
      </c>
      <c r="H444" s="56">
        <v>0.7</v>
      </c>
      <c r="I444" s="56">
        <v>502</v>
      </c>
      <c r="J444" s="56">
        <v>8.1999999999999993</v>
      </c>
      <c r="K444" s="56">
        <v>246</v>
      </c>
      <c r="L444" s="57"/>
      <c r="M444" s="54"/>
      <c r="N444" s="52"/>
    </row>
    <row r="445" spans="1:14" x14ac:dyDescent="0.25">
      <c r="A445" s="53" t="s">
        <v>947</v>
      </c>
      <c r="B445" s="54" t="s">
        <v>948</v>
      </c>
      <c r="C445" s="55">
        <v>42943</v>
      </c>
      <c r="D445" s="54" t="s">
        <v>42</v>
      </c>
      <c r="E445" s="56">
        <v>714.39999999999952</v>
      </c>
      <c r="F445" s="60">
        <v>80</v>
      </c>
      <c r="G445" s="60" t="s">
        <v>33</v>
      </c>
      <c r="H445" s="56">
        <v>1.5</v>
      </c>
      <c r="I445" s="56">
        <v>378</v>
      </c>
      <c r="J445" s="56">
        <v>8.1</v>
      </c>
      <c r="K445" s="56">
        <v>367</v>
      </c>
      <c r="L445" s="57"/>
      <c r="M445" s="54"/>
      <c r="N445" s="52"/>
    </row>
    <row r="446" spans="1:14" x14ac:dyDescent="0.25">
      <c r="A446" s="53" t="s">
        <v>949</v>
      </c>
      <c r="B446" s="54" t="s">
        <v>950</v>
      </c>
      <c r="C446" s="55">
        <v>42944</v>
      </c>
      <c r="D446" s="54" t="s">
        <v>42</v>
      </c>
      <c r="E446" s="56">
        <v>319.60000000000031</v>
      </c>
      <c r="F446" s="60">
        <v>80</v>
      </c>
      <c r="G446" s="60" t="s">
        <v>33</v>
      </c>
      <c r="H446" s="56">
        <v>0.9</v>
      </c>
      <c r="I446" s="56">
        <v>378</v>
      </c>
      <c r="J446" s="56">
        <v>8.1</v>
      </c>
      <c r="K446" s="56">
        <v>173</v>
      </c>
      <c r="L446" s="57"/>
      <c r="M446" s="54"/>
      <c r="N446" s="52"/>
    </row>
    <row r="447" spans="1:14" x14ac:dyDescent="0.25">
      <c r="A447" s="53" t="s">
        <v>951</v>
      </c>
      <c r="B447" s="54" t="s">
        <v>952</v>
      </c>
      <c r="C447" s="55">
        <v>42945</v>
      </c>
      <c r="D447" s="54" t="s">
        <v>42</v>
      </c>
      <c r="E447" s="56">
        <v>170.79999999999984</v>
      </c>
      <c r="F447" s="60">
        <v>80</v>
      </c>
      <c r="G447" s="60" t="s">
        <v>33</v>
      </c>
      <c r="H447" s="56">
        <v>0.7</v>
      </c>
      <c r="I447" s="56">
        <v>449</v>
      </c>
      <c r="J447" s="56">
        <v>8</v>
      </c>
      <c r="K447" s="56">
        <v>71.599999999999994</v>
      </c>
      <c r="L447" s="57"/>
      <c r="M447" s="54"/>
      <c r="N447" s="52"/>
    </row>
    <row r="448" spans="1:14" x14ac:dyDescent="0.25">
      <c r="A448" s="53" t="s">
        <v>953</v>
      </c>
      <c r="B448" s="54" t="s">
        <v>954</v>
      </c>
      <c r="C448" s="55">
        <v>42946</v>
      </c>
      <c r="D448" s="54" t="s">
        <v>42</v>
      </c>
      <c r="E448" s="56">
        <v>139.59999999999974</v>
      </c>
      <c r="F448" s="60">
        <v>80</v>
      </c>
      <c r="G448" s="60" t="s">
        <v>33</v>
      </c>
      <c r="H448" s="56">
        <v>0.5</v>
      </c>
      <c r="I448" s="56">
        <v>485</v>
      </c>
      <c r="J448" s="56">
        <v>8</v>
      </c>
      <c r="K448" s="56">
        <v>147</v>
      </c>
      <c r="L448" s="57"/>
      <c r="M448" s="54"/>
      <c r="N448" s="52"/>
    </row>
    <row r="449" spans="1:14" x14ac:dyDescent="0.25">
      <c r="A449" s="53" t="s">
        <v>955</v>
      </c>
      <c r="B449" s="54" t="s">
        <v>956</v>
      </c>
      <c r="C449" s="55">
        <v>42947</v>
      </c>
      <c r="D449" s="54" t="s">
        <v>42</v>
      </c>
      <c r="E449" s="56">
        <v>67.199999999999704</v>
      </c>
      <c r="F449" s="60">
        <v>80</v>
      </c>
      <c r="G449" s="60" t="s">
        <v>29</v>
      </c>
      <c r="H449" s="56">
        <v>0.5</v>
      </c>
      <c r="I449" s="56">
        <v>514</v>
      </c>
      <c r="J449" s="56">
        <v>8</v>
      </c>
      <c r="K449" s="56">
        <v>78</v>
      </c>
      <c r="L449" s="57"/>
      <c r="M449" s="54"/>
      <c r="N449" s="52"/>
    </row>
    <row r="450" spans="1:14" x14ac:dyDescent="0.25">
      <c r="A450" s="53" t="s">
        <v>957</v>
      </c>
      <c r="B450" s="54" t="s">
        <v>958</v>
      </c>
      <c r="C450" s="55">
        <v>42948</v>
      </c>
      <c r="D450" s="54" t="s">
        <v>42</v>
      </c>
      <c r="E450" s="56">
        <v>250</v>
      </c>
      <c r="F450" s="60">
        <v>80</v>
      </c>
      <c r="G450" s="60" t="s">
        <v>33</v>
      </c>
      <c r="H450" s="56">
        <v>0.8</v>
      </c>
      <c r="I450" s="56">
        <v>524</v>
      </c>
      <c r="J450" s="56">
        <v>8</v>
      </c>
      <c r="K450" s="56">
        <v>96.9</v>
      </c>
      <c r="L450" s="57"/>
      <c r="M450" s="54"/>
      <c r="N450" s="52"/>
    </row>
    <row r="451" spans="1:14" x14ac:dyDescent="0.25">
      <c r="A451" s="53" t="s">
        <v>959</v>
      </c>
      <c r="B451" s="54" t="s">
        <v>960</v>
      </c>
      <c r="C451" s="55">
        <v>42949</v>
      </c>
      <c r="D451" s="54" t="s">
        <v>42</v>
      </c>
      <c r="E451" s="56">
        <v>145.19999999999999</v>
      </c>
      <c r="F451" s="60">
        <v>80</v>
      </c>
      <c r="G451" s="60" t="s">
        <v>33</v>
      </c>
      <c r="H451" s="56">
        <v>0.5</v>
      </c>
      <c r="I451" s="56">
        <v>540</v>
      </c>
      <c r="J451" s="56">
        <v>8</v>
      </c>
      <c r="K451" s="56">
        <v>127</v>
      </c>
      <c r="L451" s="57"/>
      <c r="M451" s="54"/>
      <c r="N451" s="52"/>
    </row>
    <row r="452" spans="1:14" x14ac:dyDescent="0.25">
      <c r="A452" s="53" t="s">
        <v>961</v>
      </c>
      <c r="B452" s="54" t="s">
        <v>962</v>
      </c>
      <c r="C452" s="55">
        <v>42950</v>
      </c>
      <c r="D452" s="54" t="s">
        <v>42</v>
      </c>
      <c r="E452" s="56">
        <v>174.8000000000003</v>
      </c>
      <c r="F452" s="60">
        <v>80</v>
      </c>
      <c r="G452" s="60" t="s">
        <v>33</v>
      </c>
      <c r="H452" s="56">
        <v>0.4</v>
      </c>
      <c r="I452" s="56">
        <v>554</v>
      </c>
      <c r="J452" s="56">
        <v>8</v>
      </c>
      <c r="K452" s="56">
        <v>146</v>
      </c>
      <c r="L452" s="57"/>
      <c r="M452" s="54"/>
      <c r="N452" s="52"/>
    </row>
    <row r="453" spans="1:14" x14ac:dyDescent="0.25">
      <c r="A453" s="53" t="s">
        <v>963</v>
      </c>
      <c r="B453" s="54" t="s">
        <v>964</v>
      </c>
      <c r="C453" s="55">
        <v>42951</v>
      </c>
      <c r="D453" s="54" t="s">
        <v>42</v>
      </c>
      <c r="E453" s="56">
        <v>82.399999999999807</v>
      </c>
      <c r="F453" s="56">
        <v>80</v>
      </c>
      <c r="G453" s="56" t="s">
        <v>33</v>
      </c>
      <c r="H453" s="56">
        <v>0.5</v>
      </c>
      <c r="I453" s="56">
        <v>556</v>
      </c>
      <c r="J453" s="56">
        <v>8</v>
      </c>
      <c r="K453" s="56">
        <v>70</v>
      </c>
      <c r="L453" s="57"/>
      <c r="M453" s="54"/>
      <c r="N453" s="52"/>
    </row>
    <row r="454" spans="1:14" x14ac:dyDescent="0.25">
      <c r="A454" s="53" t="s">
        <v>965</v>
      </c>
      <c r="B454" s="54" t="s">
        <v>966</v>
      </c>
      <c r="C454" s="55">
        <v>42952</v>
      </c>
      <c r="D454" s="54" t="s">
        <v>42</v>
      </c>
      <c r="E454" s="56">
        <v>179.19999999999982</v>
      </c>
      <c r="F454" s="60">
        <v>80</v>
      </c>
      <c r="G454" s="60" t="s">
        <v>33</v>
      </c>
      <c r="H454" s="56">
        <v>0.2</v>
      </c>
      <c r="I454" s="56">
        <v>574</v>
      </c>
      <c r="J454" s="56">
        <v>8</v>
      </c>
      <c r="K454" s="56">
        <v>468</v>
      </c>
      <c r="L454" s="57"/>
      <c r="M454" s="54"/>
      <c r="N454" s="52"/>
    </row>
    <row r="455" spans="1:14" x14ac:dyDescent="0.25">
      <c r="A455" s="53" t="s">
        <v>967</v>
      </c>
      <c r="B455" s="54" t="s">
        <v>968</v>
      </c>
      <c r="C455" s="55">
        <v>42953</v>
      </c>
      <c r="D455" s="54" t="s">
        <v>42</v>
      </c>
      <c r="E455" s="56">
        <v>116.4000000000005</v>
      </c>
      <c r="F455" s="60">
        <v>80</v>
      </c>
      <c r="G455" s="60" t="s">
        <v>33</v>
      </c>
      <c r="H455" s="56">
        <v>0.1</v>
      </c>
      <c r="I455" s="56">
        <v>588</v>
      </c>
      <c r="J455" s="56">
        <v>8</v>
      </c>
      <c r="K455" s="56">
        <v>126</v>
      </c>
      <c r="L455" s="57"/>
      <c r="M455" s="54"/>
      <c r="N455" s="52"/>
    </row>
    <row r="456" spans="1:14" x14ac:dyDescent="0.25">
      <c r="A456" s="53" t="s">
        <v>969</v>
      </c>
      <c r="B456" s="54" t="s">
        <v>970</v>
      </c>
      <c r="C456" s="55">
        <v>42954</v>
      </c>
      <c r="D456" s="54" t="s">
        <v>42</v>
      </c>
      <c r="E456" s="56">
        <v>74.800000000000637</v>
      </c>
      <c r="F456" s="60">
        <v>80</v>
      </c>
      <c r="G456" s="60" t="s">
        <v>29</v>
      </c>
      <c r="H456" s="56">
        <v>0.3</v>
      </c>
      <c r="I456" s="56">
        <v>597</v>
      </c>
      <c r="J456" s="56">
        <v>8.1999999999999993</v>
      </c>
      <c r="K456" s="56">
        <v>76.3</v>
      </c>
      <c r="L456" s="57"/>
      <c r="M456" s="54"/>
      <c r="N456" s="52"/>
    </row>
    <row r="457" spans="1:14" x14ac:dyDescent="0.25">
      <c r="A457" s="53" t="s">
        <v>971</v>
      </c>
      <c r="B457" s="54" t="s">
        <v>972</v>
      </c>
      <c r="C457" s="55">
        <v>42955</v>
      </c>
      <c r="D457" s="54" t="s">
        <v>42</v>
      </c>
      <c r="E457" s="56">
        <v>12.800000000000367</v>
      </c>
      <c r="F457" s="60">
        <v>80</v>
      </c>
      <c r="G457" s="60" t="s">
        <v>29</v>
      </c>
      <c r="H457" s="56">
        <v>0.2</v>
      </c>
      <c r="I457" s="56">
        <v>600</v>
      </c>
      <c r="J457" s="56">
        <v>8.1</v>
      </c>
      <c r="K457" s="56">
        <v>28.2</v>
      </c>
      <c r="L457" s="57"/>
      <c r="M457" s="54"/>
      <c r="N457" s="52"/>
    </row>
    <row r="458" spans="1:14" x14ac:dyDescent="0.25">
      <c r="A458" s="53" t="s">
        <v>973</v>
      </c>
      <c r="B458" s="54" t="s">
        <v>974</v>
      </c>
      <c r="C458" s="55">
        <v>42956</v>
      </c>
      <c r="D458" s="54" t="s">
        <v>42</v>
      </c>
      <c r="E458" s="56">
        <v>30.399999999999316</v>
      </c>
      <c r="F458" s="56">
        <v>80</v>
      </c>
      <c r="G458" s="56" t="s">
        <v>29</v>
      </c>
      <c r="H458" s="56">
        <v>0.1</v>
      </c>
      <c r="I458" s="56">
        <v>610</v>
      </c>
      <c r="J458" s="56">
        <v>8.1</v>
      </c>
      <c r="K458" s="56">
        <v>21.1</v>
      </c>
      <c r="L458" s="57"/>
      <c r="M458" s="54"/>
      <c r="N458" s="52"/>
    </row>
    <row r="459" spans="1:14" x14ac:dyDescent="0.25">
      <c r="A459" s="53" t="s">
        <v>975</v>
      </c>
      <c r="B459" s="54" t="s">
        <v>976</v>
      </c>
      <c r="C459" s="55">
        <v>42957</v>
      </c>
      <c r="D459" s="54" t="s">
        <v>42</v>
      </c>
      <c r="E459" s="56">
        <v>13.600000000000279</v>
      </c>
      <c r="F459" s="56">
        <v>80</v>
      </c>
      <c r="G459" s="56" t="s">
        <v>29</v>
      </c>
      <c r="H459" s="56">
        <v>0</v>
      </c>
      <c r="I459" s="56">
        <v>611</v>
      </c>
      <c r="J459" s="56">
        <v>8</v>
      </c>
      <c r="K459" s="56">
        <v>19.899999999999999</v>
      </c>
      <c r="L459" s="57"/>
      <c r="M459" s="54"/>
      <c r="N459" s="52"/>
    </row>
    <row r="460" spans="1:14" x14ac:dyDescent="0.25">
      <c r="A460" s="53" t="s">
        <v>977</v>
      </c>
      <c r="B460" s="54" t="s">
        <v>978</v>
      </c>
      <c r="C460" s="55">
        <v>42958</v>
      </c>
      <c r="D460" s="54" t="s">
        <v>42</v>
      </c>
      <c r="E460" s="56">
        <v>16.39999999999997</v>
      </c>
      <c r="F460" s="56">
        <v>80</v>
      </c>
      <c r="G460" s="56" t="s">
        <v>29</v>
      </c>
      <c r="H460" s="56">
        <v>0</v>
      </c>
      <c r="I460" s="56">
        <v>612</v>
      </c>
      <c r="J460" s="56">
        <v>7.8</v>
      </c>
      <c r="K460" s="56">
        <v>21.9</v>
      </c>
      <c r="L460" s="57"/>
      <c r="M460" s="54"/>
      <c r="N460" s="52"/>
    </row>
    <row r="461" spans="1:14" x14ac:dyDescent="0.25">
      <c r="A461" s="53" t="s">
        <v>979</v>
      </c>
      <c r="B461" s="54" t="s">
        <v>980</v>
      </c>
      <c r="C461" s="55">
        <v>42959</v>
      </c>
      <c r="D461" s="54" t="s">
        <v>42</v>
      </c>
      <c r="E461" s="56">
        <v>52.800000000000402</v>
      </c>
      <c r="F461" s="56">
        <v>80</v>
      </c>
      <c r="G461" s="56" t="s">
        <v>29</v>
      </c>
      <c r="H461" s="56">
        <v>0</v>
      </c>
      <c r="I461" s="56">
        <v>611</v>
      </c>
      <c r="J461" s="56">
        <v>7.6</v>
      </c>
      <c r="K461" s="56">
        <v>40.4</v>
      </c>
      <c r="L461" s="57"/>
      <c r="M461" s="54"/>
      <c r="N461" s="52"/>
    </row>
    <row r="462" spans="1:14" x14ac:dyDescent="0.25">
      <c r="A462" s="53" t="s">
        <v>981</v>
      </c>
      <c r="B462" s="54" t="s">
        <v>982</v>
      </c>
      <c r="C462" s="55">
        <v>42960</v>
      </c>
      <c r="D462" s="54" t="s">
        <v>42</v>
      </c>
      <c r="E462" s="56">
        <v>41.999999999999815</v>
      </c>
      <c r="F462" s="56">
        <v>80</v>
      </c>
      <c r="G462" s="56" t="s">
        <v>29</v>
      </c>
      <c r="H462" s="56">
        <v>0</v>
      </c>
      <c r="I462" s="56">
        <v>610</v>
      </c>
      <c r="J462" s="56">
        <v>7.7</v>
      </c>
      <c r="K462" s="56">
        <v>57.1</v>
      </c>
      <c r="L462" s="57"/>
      <c r="M462" s="54"/>
      <c r="N462" s="52"/>
    </row>
    <row r="463" spans="1:14" x14ac:dyDescent="0.25">
      <c r="A463" s="53" t="s">
        <v>983</v>
      </c>
      <c r="B463" s="54" t="s">
        <v>984</v>
      </c>
      <c r="C463" s="55">
        <v>42961</v>
      </c>
      <c r="D463" s="54" t="s">
        <v>42</v>
      </c>
      <c r="E463" s="56">
        <v>14.000000000000234</v>
      </c>
      <c r="F463" s="56">
        <v>80</v>
      </c>
      <c r="G463" s="56" t="s">
        <v>29</v>
      </c>
      <c r="H463" s="56">
        <v>0</v>
      </c>
      <c r="I463" s="56">
        <v>617</v>
      </c>
      <c r="J463" s="56">
        <v>7.6</v>
      </c>
      <c r="K463" s="56">
        <v>5.0999999999999996</v>
      </c>
      <c r="L463" s="57"/>
      <c r="M463" s="54"/>
      <c r="N463" s="52"/>
    </row>
    <row r="464" spans="1:14" x14ac:dyDescent="0.25">
      <c r="A464" s="53" t="s">
        <v>985</v>
      </c>
      <c r="B464" s="54" t="s">
        <v>986</v>
      </c>
      <c r="C464" s="55">
        <v>42962</v>
      </c>
      <c r="D464" s="54" t="s">
        <v>42</v>
      </c>
      <c r="E464" s="56">
        <v>30.800000000000161</v>
      </c>
      <c r="F464" s="56">
        <v>80</v>
      </c>
      <c r="G464" s="56" t="s">
        <v>29</v>
      </c>
      <c r="H464" s="56">
        <v>0</v>
      </c>
      <c r="I464" s="56">
        <v>615</v>
      </c>
      <c r="J464" s="56">
        <v>7.6</v>
      </c>
      <c r="K464" s="56">
        <v>54.3</v>
      </c>
      <c r="L464" s="57"/>
      <c r="M464" s="54"/>
      <c r="N464" s="52"/>
    </row>
    <row r="465" spans="1:14" x14ac:dyDescent="0.25">
      <c r="A465" s="53" t="s">
        <v>987</v>
      </c>
      <c r="B465" s="54" t="s">
        <v>988</v>
      </c>
      <c r="C465" s="55">
        <v>42963</v>
      </c>
      <c r="D465" s="54" t="s">
        <v>42</v>
      </c>
      <c r="E465" s="56">
        <v>40.399999999999991</v>
      </c>
      <c r="F465" s="56">
        <v>80</v>
      </c>
      <c r="G465" s="56" t="s">
        <v>29</v>
      </c>
      <c r="H465" s="56"/>
      <c r="I465" s="56">
        <v>613</v>
      </c>
      <c r="J465" s="56">
        <v>8.1</v>
      </c>
      <c r="K465" s="56">
        <v>36.700000000000003</v>
      </c>
      <c r="L465" s="57" t="s">
        <v>243</v>
      </c>
      <c r="M465" s="54"/>
      <c r="N465" s="52"/>
    </row>
    <row r="466" spans="1:14" x14ac:dyDescent="0.25">
      <c r="A466" s="53" t="s">
        <v>989</v>
      </c>
      <c r="B466" s="54" t="s">
        <v>990</v>
      </c>
      <c r="C466" s="55">
        <v>42964</v>
      </c>
      <c r="D466" s="54" t="s">
        <v>42</v>
      </c>
      <c r="E466" s="56"/>
      <c r="F466" s="56">
        <v>80</v>
      </c>
      <c r="G466" s="56" t="s">
        <v>29</v>
      </c>
      <c r="H466" s="56"/>
      <c r="I466" s="56"/>
      <c r="J466" s="56"/>
      <c r="K466" s="56"/>
      <c r="L466" s="57" t="s">
        <v>246</v>
      </c>
      <c r="M466" s="54"/>
      <c r="N466" s="52"/>
    </row>
    <row r="467" spans="1:14" x14ac:dyDescent="0.25">
      <c r="A467" s="53" t="s">
        <v>991</v>
      </c>
      <c r="B467" s="54" t="s">
        <v>992</v>
      </c>
      <c r="C467" s="55">
        <v>42965</v>
      </c>
      <c r="D467" s="54" t="s">
        <v>42</v>
      </c>
      <c r="E467" s="56"/>
      <c r="F467" s="60">
        <v>80</v>
      </c>
      <c r="G467" s="60" t="s">
        <v>29</v>
      </c>
      <c r="H467" s="56"/>
      <c r="I467" s="56"/>
      <c r="J467" s="56"/>
      <c r="K467" s="56"/>
      <c r="L467" s="57" t="s">
        <v>246</v>
      </c>
      <c r="M467" s="54"/>
      <c r="N467" s="52"/>
    </row>
    <row r="468" spans="1:14" x14ac:dyDescent="0.25">
      <c r="A468" s="53" t="s">
        <v>993</v>
      </c>
      <c r="B468" s="54" t="s">
        <v>994</v>
      </c>
      <c r="C468" s="55">
        <v>42942</v>
      </c>
      <c r="D468" s="54" t="s">
        <v>45</v>
      </c>
      <c r="E468" s="56">
        <v>2.0000000000006679</v>
      </c>
      <c r="F468" s="60">
        <v>25</v>
      </c>
      <c r="G468" s="60" t="s">
        <v>29</v>
      </c>
      <c r="H468" s="56">
        <v>0</v>
      </c>
      <c r="I468" s="56">
        <v>342</v>
      </c>
      <c r="J468" s="56">
        <v>7.9</v>
      </c>
      <c r="K468" s="56">
        <v>0.2</v>
      </c>
      <c r="L468" s="57"/>
      <c r="M468" s="54"/>
      <c r="N468" s="52"/>
    </row>
    <row r="469" spans="1:14" x14ac:dyDescent="0.25">
      <c r="A469" s="53" t="s">
        <v>995</v>
      </c>
      <c r="B469" s="54" t="s">
        <v>996</v>
      </c>
      <c r="C469" s="55">
        <v>42943</v>
      </c>
      <c r="D469" s="54" t="s">
        <v>45</v>
      </c>
      <c r="E469" s="56">
        <v>3.6000000000004917</v>
      </c>
      <c r="F469" s="60">
        <v>25</v>
      </c>
      <c r="G469" s="60" t="s">
        <v>29</v>
      </c>
      <c r="H469" s="56">
        <v>0</v>
      </c>
      <c r="I469" s="56">
        <v>337</v>
      </c>
      <c r="J469" s="56">
        <v>7.9</v>
      </c>
      <c r="K469" s="56">
        <v>0.1</v>
      </c>
      <c r="L469" s="57"/>
      <c r="M469" s="54"/>
      <c r="N469" s="52"/>
    </row>
    <row r="470" spans="1:14" x14ac:dyDescent="0.25">
      <c r="A470" s="53" t="s">
        <v>997</v>
      </c>
      <c r="B470" s="54" t="s">
        <v>998</v>
      </c>
      <c r="C470" s="55">
        <v>42944</v>
      </c>
      <c r="D470" s="54" t="s">
        <v>45</v>
      </c>
      <c r="E470" s="56">
        <v>1.1999999999998678</v>
      </c>
      <c r="F470" s="60">
        <v>25</v>
      </c>
      <c r="G470" s="60" t="s">
        <v>29</v>
      </c>
      <c r="H470" s="56">
        <v>0</v>
      </c>
      <c r="I470" s="56">
        <v>338</v>
      </c>
      <c r="J470" s="56">
        <v>7.9</v>
      </c>
      <c r="K470" s="56">
        <v>0.2</v>
      </c>
      <c r="L470" s="57"/>
      <c r="M470" s="54"/>
      <c r="N470" s="52"/>
    </row>
    <row r="471" spans="1:14" x14ac:dyDescent="0.25">
      <c r="A471" s="53" t="s">
        <v>999</v>
      </c>
      <c r="B471" s="54" t="s">
        <v>1000</v>
      </c>
      <c r="C471" s="55">
        <v>42945</v>
      </c>
      <c r="D471" s="54" t="s">
        <v>45</v>
      </c>
      <c r="E471" s="56">
        <v>1.200000000000756</v>
      </c>
      <c r="F471" s="60">
        <v>25</v>
      </c>
      <c r="G471" s="60" t="s">
        <v>29</v>
      </c>
      <c r="H471" s="56">
        <v>0</v>
      </c>
      <c r="I471" s="56">
        <v>339</v>
      </c>
      <c r="J471" s="56">
        <v>7.9</v>
      </c>
      <c r="K471" s="56">
        <v>0.2</v>
      </c>
      <c r="L471" s="57"/>
      <c r="M471" s="54"/>
      <c r="N471" s="52"/>
    </row>
    <row r="472" spans="1:14" x14ac:dyDescent="0.25">
      <c r="A472" s="53" t="s">
        <v>1001</v>
      </c>
      <c r="B472" s="54" t="s">
        <v>1002</v>
      </c>
      <c r="C472" s="55">
        <v>42946</v>
      </c>
      <c r="D472" s="54" t="s">
        <v>45</v>
      </c>
      <c r="E472" s="56">
        <v>1.1999999999998678</v>
      </c>
      <c r="F472" s="60">
        <v>25</v>
      </c>
      <c r="G472" s="60" t="s">
        <v>29</v>
      </c>
      <c r="H472" s="56">
        <v>0</v>
      </c>
      <c r="I472" s="56">
        <v>342</v>
      </c>
      <c r="J472" s="56">
        <v>7.9</v>
      </c>
      <c r="K472" s="56">
        <v>0.1</v>
      </c>
      <c r="L472" s="57"/>
      <c r="M472" s="54"/>
      <c r="N472" s="52"/>
    </row>
    <row r="473" spans="1:14" x14ac:dyDescent="0.25">
      <c r="A473" s="53" t="s">
        <v>1003</v>
      </c>
      <c r="B473" s="54" t="s">
        <v>1004</v>
      </c>
      <c r="C473" s="55">
        <v>42947</v>
      </c>
      <c r="D473" s="54" t="s">
        <v>45</v>
      </c>
      <c r="E473" s="56">
        <v>1.200000000000756</v>
      </c>
      <c r="F473" s="60">
        <v>25</v>
      </c>
      <c r="G473" s="60" t="s">
        <v>29</v>
      </c>
      <c r="H473" s="56">
        <v>0</v>
      </c>
      <c r="I473" s="56">
        <v>332</v>
      </c>
      <c r="J473" s="56">
        <v>7.9</v>
      </c>
      <c r="K473" s="56">
        <v>0.1</v>
      </c>
      <c r="L473" s="57"/>
      <c r="M473" s="54"/>
      <c r="N473" s="52"/>
    </row>
    <row r="474" spans="1:14" x14ac:dyDescent="0.25">
      <c r="A474" s="53" t="s">
        <v>1005</v>
      </c>
      <c r="B474" s="54" t="s">
        <v>1006</v>
      </c>
      <c r="C474" s="55">
        <v>42948</v>
      </c>
      <c r="D474" s="54" t="s">
        <v>45</v>
      </c>
      <c r="E474" s="56">
        <v>1.1999999999998678</v>
      </c>
      <c r="F474" s="60">
        <v>25</v>
      </c>
      <c r="G474" s="60" t="s">
        <v>29</v>
      </c>
      <c r="H474" s="56">
        <v>0</v>
      </c>
      <c r="I474" s="56">
        <v>336</v>
      </c>
      <c r="J474" s="56">
        <v>7.9</v>
      </c>
      <c r="K474" s="56">
        <v>0.2</v>
      </c>
      <c r="L474" s="57"/>
      <c r="M474" s="54"/>
      <c r="N474" s="52"/>
    </row>
    <row r="475" spans="1:14" x14ac:dyDescent="0.25">
      <c r="A475" s="53" t="s">
        <v>1007</v>
      </c>
      <c r="B475" s="54" t="s">
        <v>1008</v>
      </c>
      <c r="C475" s="55">
        <v>42949</v>
      </c>
      <c r="D475" s="54" t="s">
        <v>45</v>
      </c>
      <c r="E475" s="56">
        <v>1.1999999999998678</v>
      </c>
      <c r="F475" s="60">
        <v>25</v>
      </c>
      <c r="G475" s="60" t="s">
        <v>29</v>
      </c>
      <c r="H475" s="56">
        <v>0</v>
      </c>
      <c r="I475" s="56">
        <v>338</v>
      </c>
      <c r="J475" s="56">
        <v>7.9</v>
      </c>
      <c r="K475" s="56">
        <v>0.1</v>
      </c>
      <c r="L475" s="57"/>
      <c r="M475" s="54"/>
      <c r="N475" s="52"/>
    </row>
    <row r="476" spans="1:14" x14ac:dyDescent="0.25">
      <c r="A476" s="53" t="s">
        <v>1009</v>
      </c>
      <c r="B476" s="54" t="s">
        <v>1010</v>
      </c>
      <c r="C476" s="55">
        <v>42950</v>
      </c>
      <c r="D476" s="54" t="s">
        <v>45</v>
      </c>
      <c r="E476" s="56">
        <v>0.79999999999991189</v>
      </c>
      <c r="F476" s="60">
        <v>25</v>
      </c>
      <c r="G476" s="60" t="s">
        <v>29</v>
      </c>
      <c r="H476" s="56">
        <v>0</v>
      </c>
      <c r="I476" s="56">
        <v>340</v>
      </c>
      <c r="J476" s="56">
        <v>7.9</v>
      </c>
      <c r="K476" s="56">
        <v>0.2</v>
      </c>
      <c r="L476" s="57"/>
      <c r="M476" s="54"/>
      <c r="N476" s="52"/>
    </row>
    <row r="477" spans="1:14" x14ac:dyDescent="0.25">
      <c r="A477" s="53" t="s">
        <v>1011</v>
      </c>
      <c r="B477" s="54" t="s">
        <v>1012</v>
      </c>
      <c r="C477" s="55">
        <v>42951</v>
      </c>
      <c r="D477" s="54" t="s">
        <v>45</v>
      </c>
      <c r="E477" s="56">
        <v>3.5999999999996035</v>
      </c>
      <c r="F477" s="60">
        <v>25</v>
      </c>
      <c r="G477" s="60" t="s">
        <v>29</v>
      </c>
      <c r="H477" s="56">
        <v>0</v>
      </c>
      <c r="I477" s="56">
        <v>343</v>
      </c>
      <c r="J477" s="56">
        <v>7.9</v>
      </c>
      <c r="K477" s="56">
        <v>0.1</v>
      </c>
      <c r="L477" s="57"/>
      <c r="M477" s="54"/>
      <c r="N477" s="52"/>
    </row>
    <row r="478" spans="1:14" x14ac:dyDescent="0.25">
      <c r="A478" s="53" t="s">
        <v>1013</v>
      </c>
      <c r="B478" s="54" t="s">
        <v>1014</v>
      </c>
      <c r="C478" s="55">
        <v>42952</v>
      </c>
      <c r="D478" s="54" t="s">
        <v>45</v>
      </c>
      <c r="E478" s="56">
        <v>0.79999999999991189</v>
      </c>
      <c r="F478" s="60">
        <v>25</v>
      </c>
      <c r="G478" s="60" t="s">
        <v>29</v>
      </c>
      <c r="H478" s="56">
        <v>0</v>
      </c>
      <c r="I478" s="56">
        <v>341</v>
      </c>
      <c r="J478" s="56">
        <v>7.9</v>
      </c>
      <c r="K478" s="56">
        <v>0.2</v>
      </c>
      <c r="L478" s="57"/>
      <c r="M478" s="54"/>
      <c r="N478" s="52"/>
    </row>
    <row r="479" spans="1:14" x14ac:dyDescent="0.25">
      <c r="A479" s="53" t="s">
        <v>1015</v>
      </c>
      <c r="B479" s="54" t="s">
        <v>1016</v>
      </c>
      <c r="C479" s="55">
        <v>42953</v>
      </c>
      <c r="D479" s="54" t="s">
        <v>45</v>
      </c>
      <c r="E479" s="56"/>
      <c r="F479" s="60">
        <v>25</v>
      </c>
      <c r="G479" s="60" t="s">
        <v>29</v>
      </c>
      <c r="H479" s="56"/>
      <c r="I479" s="56"/>
      <c r="J479" s="56"/>
      <c r="K479" s="56"/>
      <c r="L479" s="57" t="s">
        <v>118</v>
      </c>
      <c r="M479" s="54"/>
      <c r="N479" s="52"/>
    </row>
    <row r="480" spans="1:14" x14ac:dyDescent="0.25">
      <c r="A480" s="53" t="s">
        <v>1017</v>
      </c>
      <c r="B480" s="54" t="s">
        <v>1018</v>
      </c>
      <c r="C480" s="55">
        <v>42954</v>
      </c>
      <c r="D480" s="54" t="s">
        <v>45</v>
      </c>
      <c r="E480" s="56"/>
      <c r="F480" s="60">
        <v>25</v>
      </c>
      <c r="G480" s="60" t="s">
        <v>29</v>
      </c>
      <c r="H480" s="56"/>
      <c r="I480" s="56"/>
      <c r="J480" s="56"/>
      <c r="K480" s="56"/>
      <c r="L480" s="57" t="s">
        <v>118</v>
      </c>
      <c r="M480" s="54"/>
      <c r="N480" s="52"/>
    </row>
    <row r="481" spans="1:14" x14ac:dyDescent="0.25">
      <c r="A481" s="53" t="s">
        <v>1019</v>
      </c>
      <c r="B481" s="54" t="s">
        <v>1020</v>
      </c>
      <c r="C481" s="55">
        <v>42955</v>
      </c>
      <c r="D481" s="54" t="s">
        <v>45</v>
      </c>
      <c r="E481" s="56"/>
      <c r="F481" s="60">
        <v>25</v>
      </c>
      <c r="G481" s="60" t="s">
        <v>29</v>
      </c>
      <c r="H481" s="56"/>
      <c r="I481" s="56"/>
      <c r="J481" s="56"/>
      <c r="K481" s="56"/>
      <c r="L481" s="57" t="s">
        <v>118</v>
      </c>
      <c r="M481" s="54"/>
      <c r="N481" s="52"/>
    </row>
    <row r="482" spans="1:14" x14ac:dyDescent="0.25">
      <c r="A482" s="53" t="s">
        <v>1021</v>
      </c>
      <c r="B482" s="54" t="s">
        <v>1022</v>
      </c>
      <c r="C482" s="55">
        <v>42956</v>
      </c>
      <c r="D482" s="54" t="s">
        <v>45</v>
      </c>
      <c r="E482" s="56"/>
      <c r="F482" s="56">
        <v>25</v>
      </c>
      <c r="G482" s="56" t="s">
        <v>29</v>
      </c>
      <c r="H482" s="56"/>
      <c r="I482" s="56"/>
      <c r="J482" s="56"/>
      <c r="K482" s="56"/>
      <c r="L482" s="57" t="s">
        <v>118</v>
      </c>
      <c r="M482" s="54"/>
      <c r="N482" s="52"/>
    </row>
    <row r="483" spans="1:14" x14ac:dyDescent="0.25">
      <c r="A483" s="53" t="s">
        <v>1023</v>
      </c>
      <c r="B483" s="54" t="s">
        <v>1024</v>
      </c>
      <c r="C483" s="55">
        <v>42957</v>
      </c>
      <c r="D483" s="54" t="s">
        <v>45</v>
      </c>
      <c r="E483" s="56"/>
      <c r="F483" s="56">
        <v>25</v>
      </c>
      <c r="G483" s="56" t="s">
        <v>29</v>
      </c>
      <c r="H483" s="56"/>
      <c r="I483" s="56"/>
      <c r="J483" s="56"/>
      <c r="K483" s="56"/>
      <c r="L483" s="57" t="s">
        <v>118</v>
      </c>
      <c r="M483" s="54"/>
      <c r="N483" s="52"/>
    </row>
    <row r="484" spans="1:14" x14ac:dyDescent="0.25">
      <c r="A484" s="53" t="s">
        <v>1025</v>
      </c>
      <c r="B484" s="54" t="s">
        <v>1026</v>
      </c>
      <c r="C484" s="55">
        <v>42958</v>
      </c>
      <c r="D484" s="54" t="s">
        <v>45</v>
      </c>
      <c r="E484" s="56"/>
      <c r="F484" s="56">
        <v>25</v>
      </c>
      <c r="G484" s="56" t="s">
        <v>29</v>
      </c>
      <c r="H484" s="56"/>
      <c r="I484" s="56"/>
      <c r="J484" s="56"/>
      <c r="K484" s="56"/>
      <c r="L484" s="57" t="s">
        <v>118</v>
      </c>
      <c r="M484" s="54"/>
      <c r="N484" s="52"/>
    </row>
    <row r="485" spans="1:14" x14ac:dyDescent="0.25">
      <c r="A485" s="53" t="s">
        <v>1027</v>
      </c>
      <c r="B485" s="54" t="s">
        <v>1028</v>
      </c>
      <c r="C485" s="55">
        <v>42959</v>
      </c>
      <c r="D485" s="54" t="s">
        <v>45</v>
      </c>
      <c r="E485" s="56"/>
      <c r="F485" s="60">
        <v>25</v>
      </c>
      <c r="G485" s="60" t="s">
        <v>29</v>
      </c>
      <c r="H485" s="56"/>
      <c r="I485" s="56"/>
      <c r="J485" s="56"/>
      <c r="K485" s="56"/>
      <c r="L485" s="57" t="s">
        <v>118</v>
      </c>
      <c r="M485" s="54"/>
      <c r="N485" s="52"/>
    </row>
    <row r="486" spans="1:14" x14ac:dyDescent="0.25">
      <c r="A486" s="53" t="s">
        <v>1029</v>
      </c>
      <c r="B486" s="54" t="s">
        <v>1030</v>
      </c>
      <c r="C486" s="55">
        <v>42960</v>
      </c>
      <c r="D486" s="54" t="s">
        <v>45</v>
      </c>
      <c r="E486" s="56"/>
      <c r="F486" s="56">
        <v>25</v>
      </c>
      <c r="G486" s="56" t="s">
        <v>29</v>
      </c>
      <c r="H486" s="56"/>
      <c r="I486" s="56"/>
      <c r="J486" s="56"/>
      <c r="K486" s="56"/>
      <c r="L486" s="57" t="s">
        <v>118</v>
      </c>
      <c r="M486" s="54"/>
      <c r="N486" s="52"/>
    </row>
    <row r="487" spans="1:14" x14ac:dyDescent="0.25">
      <c r="A487" s="53" t="s">
        <v>1031</v>
      </c>
      <c r="B487" s="54" t="s">
        <v>1032</v>
      </c>
      <c r="C487" s="55">
        <v>42961</v>
      </c>
      <c r="D487" s="54" t="s">
        <v>45</v>
      </c>
      <c r="E487" s="56"/>
      <c r="F487" s="56">
        <v>25</v>
      </c>
      <c r="G487" s="56" t="s">
        <v>29</v>
      </c>
      <c r="H487" s="56"/>
      <c r="I487" s="56"/>
      <c r="J487" s="56"/>
      <c r="K487" s="56"/>
      <c r="L487" s="57" t="s">
        <v>118</v>
      </c>
      <c r="M487" s="54"/>
      <c r="N487" s="52"/>
    </row>
    <row r="488" spans="1:14" x14ac:dyDescent="0.25">
      <c r="A488" s="53" t="s">
        <v>1033</v>
      </c>
      <c r="B488" s="54" t="s">
        <v>1034</v>
      </c>
      <c r="C488" s="55">
        <v>42962</v>
      </c>
      <c r="D488" s="54" t="s">
        <v>45</v>
      </c>
      <c r="E488" s="56"/>
      <c r="F488" s="56">
        <v>25</v>
      </c>
      <c r="G488" s="56" t="s">
        <v>29</v>
      </c>
      <c r="H488" s="56"/>
      <c r="I488" s="56"/>
      <c r="J488" s="56"/>
      <c r="K488" s="56"/>
      <c r="L488" s="57" t="s">
        <v>118</v>
      </c>
      <c r="M488" s="54"/>
      <c r="N488" s="52"/>
    </row>
    <row r="489" spans="1:14" x14ac:dyDescent="0.25">
      <c r="A489" s="53" t="s">
        <v>1035</v>
      </c>
      <c r="B489" s="54" t="s">
        <v>1036</v>
      </c>
      <c r="C489" s="55">
        <v>42963</v>
      </c>
      <c r="D489" s="54" t="s">
        <v>45</v>
      </c>
      <c r="E489" s="56"/>
      <c r="F489" s="56">
        <v>25</v>
      </c>
      <c r="G489" s="56" t="s">
        <v>29</v>
      </c>
      <c r="H489" s="56"/>
      <c r="I489" s="56"/>
      <c r="J489" s="56"/>
      <c r="K489" s="56"/>
      <c r="L489" s="57" t="s">
        <v>118</v>
      </c>
      <c r="M489" s="54"/>
      <c r="N489" s="52"/>
    </row>
    <row r="490" spans="1:14" x14ac:dyDescent="0.25">
      <c r="A490" s="53" t="s">
        <v>1037</v>
      </c>
      <c r="B490" s="54" t="s">
        <v>1038</v>
      </c>
      <c r="C490" s="55">
        <v>42964</v>
      </c>
      <c r="D490" s="54" t="s">
        <v>45</v>
      </c>
      <c r="E490" s="56"/>
      <c r="F490" s="56">
        <v>25</v>
      </c>
      <c r="G490" s="56" t="s">
        <v>29</v>
      </c>
      <c r="H490" s="56"/>
      <c r="I490" s="56"/>
      <c r="J490" s="56"/>
      <c r="K490" s="56"/>
      <c r="L490" s="57" t="s">
        <v>118</v>
      </c>
      <c r="M490" s="54"/>
      <c r="N490" s="52"/>
    </row>
    <row r="491" spans="1:14" x14ac:dyDescent="0.25">
      <c r="A491" s="53" t="s">
        <v>1039</v>
      </c>
      <c r="B491" s="54" t="s">
        <v>1040</v>
      </c>
      <c r="C491" s="55">
        <v>42965</v>
      </c>
      <c r="D491" s="54" t="s">
        <v>45</v>
      </c>
      <c r="E491" s="56"/>
      <c r="F491" s="60">
        <v>25</v>
      </c>
      <c r="G491" s="60" t="s">
        <v>29</v>
      </c>
      <c r="H491" s="56"/>
      <c r="I491" s="56"/>
      <c r="J491" s="56"/>
      <c r="K491" s="56"/>
      <c r="L491" s="57" t="s">
        <v>118</v>
      </c>
      <c r="M491" s="54"/>
      <c r="N491" s="52"/>
    </row>
    <row r="492" spans="1:14" x14ac:dyDescent="0.25">
      <c r="A492" s="53" t="s">
        <v>1041</v>
      </c>
      <c r="B492" s="54" t="s">
        <v>1042</v>
      </c>
      <c r="C492" s="55">
        <v>42942</v>
      </c>
      <c r="D492" s="54" t="s">
        <v>28</v>
      </c>
      <c r="E492" s="56">
        <v>1.9999999999997797</v>
      </c>
      <c r="F492" s="60">
        <v>25</v>
      </c>
      <c r="G492" s="60" t="s">
        <v>29</v>
      </c>
      <c r="H492" s="56">
        <v>0</v>
      </c>
      <c r="I492" s="56">
        <v>364</v>
      </c>
      <c r="J492" s="56">
        <v>7.9</v>
      </c>
      <c r="K492" s="56">
        <v>0.3</v>
      </c>
      <c r="L492" s="57"/>
      <c r="M492" s="54"/>
      <c r="N492" s="52"/>
    </row>
    <row r="493" spans="1:14" x14ac:dyDescent="0.25">
      <c r="A493" s="53" t="s">
        <v>1043</v>
      </c>
      <c r="B493" s="54" t="s">
        <v>1044</v>
      </c>
      <c r="C493" s="55">
        <v>42943</v>
      </c>
      <c r="D493" s="54" t="s">
        <v>28</v>
      </c>
      <c r="E493" s="56">
        <v>3.2000000000005357</v>
      </c>
      <c r="F493" s="60">
        <v>25</v>
      </c>
      <c r="G493" s="60" t="s">
        <v>29</v>
      </c>
      <c r="H493" s="56">
        <v>0</v>
      </c>
      <c r="I493" s="56">
        <v>361</v>
      </c>
      <c r="J493" s="56">
        <v>7.9</v>
      </c>
      <c r="K493" s="56">
        <v>0.3</v>
      </c>
      <c r="L493" s="57"/>
      <c r="M493" s="54"/>
      <c r="N493" s="52"/>
    </row>
    <row r="494" spans="1:14" x14ac:dyDescent="0.25">
      <c r="A494" s="53" t="s">
        <v>1045</v>
      </c>
      <c r="B494" s="54" t="s">
        <v>1046</v>
      </c>
      <c r="C494" s="55">
        <v>42944</v>
      </c>
      <c r="D494" s="54" t="s">
        <v>28</v>
      </c>
      <c r="E494" s="56">
        <v>1.1999999999998678</v>
      </c>
      <c r="F494" s="60">
        <v>25</v>
      </c>
      <c r="G494" s="60" t="s">
        <v>29</v>
      </c>
      <c r="H494" s="56">
        <v>0</v>
      </c>
      <c r="I494" s="56">
        <v>363</v>
      </c>
      <c r="J494" s="56">
        <v>7.9</v>
      </c>
      <c r="K494" s="56">
        <v>0.3</v>
      </c>
      <c r="L494" s="57"/>
      <c r="M494" s="54"/>
      <c r="N494" s="52"/>
    </row>
    <row r="495" spans="1:14" x14ac:dyDescent="0.25">
      <c r="A495" s="53" t="s">
        <v>1047</v>
      </c>
      <c r="B495" s="54" t="s">
        <v>1048</v>
      </c>
      <c r="C495" s="55">
        <v>42945</v>
      </c>
      <c r="D495" s="54" t="s">
        <v>28</v>
      </c>
      <c r="E495" s="56">
        <v>0.79999999999991189</v>
      </c>
      <c r="F495" s="60">
        <v>25</v>
      </c>
      <c r="G495" s="60" t="s">
        <v>29</v>
      </c>
      <c r="H495" s="56">
        <v>0</v>
      </c>
      <c r="I495" s="56">
        <v>364</v>
      </c>
      <c r="J495" s="56">
        <v>7.9</v>
      </c>
      <c r="K495" s="56">
        <v>0.3</v>
      </c>
      <c r="L495" s="57"/>
      <c r="M495" s="54"/>
      <c r="N495" s="52"/>
    </row>
    <row r="496" spans="1:14" x14ac:dyDescent="0.25">
      <c r="A496" s="53" t="s">
        <v>1049</v>
      </c>
      <c r="B496" s="54" t="s">
        <v>1050</v>
      </c>
      <c r="C496" s="55">
        <v>42946</v>
      </c>
      <c r="D496" s="54" t="s">
        <v>28</v>
      </c>
      <c r="E496" s="56">
        <v>1.5999999999998238</v>
      </c>
      <c r="F496" s="60">
        <v>25</v>
      </c>
      <c r="G496" s="60" t="s">
        <v>29</v>
      </c>
      <c r="H496" s="56">
        <v>0</v>
      </c>
      <c r="I496" s="56">
        <v>368</v>
      </c>
      <c r="J496" s="56">
        <v>7.9</v>
      </c>
      <c r="K496" s="56">
        <v>0.2</v>
      </c>
      <c r="L496" s="57"/>
      <c r="M496" s="54"/>
      <c r="N496" s="52"/>
    </row>
    <row r="497" spans="1:14" x14ac:dyDescent="0.25">
      <c r="A497" s="53" t="s">
        <v>1051</v>
      </c>
      <c r="B497" s="54" t="s">
        <v>1052</v>
      </c>
      <c r="C497" s="55">
        <v>42947</v>
      </c>
      <c r="D497" s="54" t="s">
        <v>28</v>
      </c>
      <c r="E497" s="56">
        <v>2.3999999999997357</v>
      </c>
      <c r="F497" s="60">
        <v>25</v>
      </c>
      <c r="G497" s="60" t="s">
        <v>29</v>
      </c>
      <c r="H497" s="56">
        <v>0</v>
      </c>
      <c r="I497" s="56">
        <v>366</v>
      </c>
      <c r="J497" s="56">
        <v>7.8</v>
      </c>
      <c r="K497" s="56">
        <v>0.3</v>
      </c>
      <c r="L497" s="57"/>
      <c r="M497" s="54"/>
      <c r="N497" s="52"/>
    </row>
    <row r="498" spans="1:14" x14ac:dyDescent="0.25">
      <c r="A498" s="53" t="s">
        <v>1053</v>
      </c>
      <c r="B498" s="54" t="s">
        <v>1054</v>
      </c>
      <c r="C498" s="55">
        <v>42948</v>
      </c>
      <c r="D498" s="54" t="s">
        <v>28</v>
      </c>
      <c r="E498" s="56">
        <v>2.0000000000006679</v>
      </c>
      <c r="F498" s="60">
        <v>25</v>
      </c>
      <c r="G498" s="60" t="s">
        <v>29</v>
      </c>
      <c r="H498" s="56">
        <v>0</v>
      </c>
      <c r="I498" s="56">
        <v>363</v>
      </c>
      <c r="J498" s="56">
        <v>7.8</v>
      </c>
      <c r="K498" s="56">
        <v>0.3</v>
      </c>
      <c r="L498" s="57"/>
      <c r="M498" s="54"/>
      <c r="N498" s="52"/>
    </row>
    <row r="499" spans="1:14" x14ac:dyDescent="0.25">
      <c r="A499" s="53" t="s">
        <v>1055</v>
      </c>
      <c r="B499" s="54" t="s">
        <v>1056</v>
      </c>
      <c r="C499" s="55">
        <v>42949</v>
      </c>
      <c r="D499" s="54" t="s">
        <v>28</v>
      </c>
      <c r="E499" s="56">
        <v>1.5999999999998238</v>
      </c>
      <c r="F499" s="56">
        <v>25</v>
      </c>
      <c r="G499" s="56" t="s">
        <v>29</v>
      </c>
      <c r="H499" s="56">
        <v>0</v>
      </c>
      <c r="I499" s="56">
        <v>366</v>
      </c>
      <c r="J499" s="56">
        <v>7.9</v>
      </c>
      <c r="K499" s="56">
        <v>0.3</v>
      </c>
      <c r="L499" s="57"/>
      <c r="M499" s="54"/>
      <c r="N499" s="52"/>
    </row>
    <row r="500" spans="1:14" x14ac:dyDescent="0.25">
      <c r="A500" s="53" t="s">
        <v>1057</v>
      </c>
      <c r="B500" s="54" t="s">
        <v>1058</v>
      </c>
      <c r="C500" s="55">
        <v>42950</v>
      </c>
      <c r="D500" s="54" t="s">
        <v>28</v>
      </c>
      <c r="E500" s="56">
        <v>0.79999999999991189</v>
      </c>
      <c r="F500" s="56">
        <v>25</v>
      </c>
      <c r="G500" s="56" t="s">
        <v>29</v>
      </c>
      <c r="H500" s="56"/>
      <c r="I500" s="56">
        <v>359</v>
      </c>
      <c r="J500" s="56">
        <v>7.9</v>
      </c>
      <c r="K500" s="56">
        <v>0.2</v>
      </c>
      <c r="L500" s="57" t="s">
        <v>200</v>
      </c>
      <c r="M500" s="54"/>
      <c r="N500" s="52"/>
    </row>
    <row r="501" spans="1:14" x14ac:dyDescent="0.25">
      <c r="A501" s="53" t="s">
        <v>1059</v>
      </c>
      <c r="B501" s="54" t="s">
        <v>1060</v>
      </c>
      <c r="C501" s="55">
        <v>42951</v>
      </c>
      <c r="D501" s="54" t="s">
        <v>28</v>
      </c>
      <c r="E501" s="56">
        <v>2.3999999999997357</v>
      </c>
      <c r="F501" s="56">
        <v>25</v>
      </c>
      <c r="G501" s="56" t="s">
        <v>29</v>
      </c>
      <c r="H501" s="56"/>
      <c r="I501" s="56">
        <v>361</v>
      </c>
      <c r="J501" s="56">
        <v>7.9</v>
      </c>
      <c r="K501" s="56">
        <v>0.3</v>
      </c>
      <c r="L501" s="57" t="s">
        <v>200</v>
      </c>
      <c r="M501" s="54"/>
      <c r="N501" s="52"/>
    </row>
    <row r="502" spans="1:14" x14ac:dyDescent="0.25">
      <c r="A502" s="53" t="s">
        <v>1061</v>
      </c>
      <c r="B502" s="54" t="s">
        <v>1062</v>
      </c>
      <c r="C502" s="55">
        <v>42952</v>
      </c>
      <c r="D502" s="54" t="s">
        <v>28</v>
      </c>
      <c r="E502" s="56">
        <v>1.5999999999998238</v>
      </c>
      <c r="F502" s="56">
        <v>25</v>
      </c>
      <c r="G502" s="56" t="s">
        <v>29</v>
      </c>
      <c r="H502" s="56"/>
      <c r="I502" s="56">
        <v>366</v>
      </c>
      <c r="J502" s="56">
        <v>7.9</v>
      </c>
      <c r="K502" s="56">
        <v>0.2</v>
      </c>
      <c r="L502" s="57" t="s">
        <v>200</v>
      </c>
      <c r="M502" s="54"/>
      <c r="N502" s="52"/>
    </row>
    <row r="503" spans="1:14" x14ac:dyDescent="0.25">
      <c r="A503" s="53" t="s">
        <v>1063</v>
      </c>
      <c r="B503" s="54" t="s">
        <v>1064</v>
      </c>
      <c r="C503" s="55">
        <v>42953</v>
      </c>
      <c r="D503" s="54" t="s">
        <v>28</v>
      </c>
      <c r="E503" s="56">
        <v>1.9999999999997797</v>
      </c>
      <c r="F503" s="56">
        <v>25</v>
      </c>
      <c r="G503" s="56" t="s">
        <v>29</v>
      </c>
      <c r="H503" s="56"/>
      <c r="I503" s="56">
        <v>363</v>
      </c>
      <c r="J503" s="56">
        <v>7.9</v>
      </c>
      <c r="K503" s="56">
        <v>0.2</v>
      </c>
      <c r="L503" s="57" t="s">
        <v>200</v>
      </c>
      <c r="M503" s="54"/>
      <c r="N503" s="52"/>
    </row>
    <row r="504" spans="1:14" x14ac:dyDescent="0.25">
      <c r="A504" s="53" t="s">
        <v>1065</v>
      </c>
      <c r="B504" s="54" t="s">
        <v>1066</v>
      </c>
      <c r="C504" s="55">
        <v>42954</v>
      </c>
      <c r="D504" s="54" t="s">
        <v>28</v>
      </c>
      <c r="E504" s="56">
        <v>0.79999999999991189</v>
      </c>
      <c r="F504" s="56">
        <v>25</v>
      </c>
      <c r="G504" s="56" t="s">
        <v>29</v>
      </c>
      <c r="H504" s="56"/>
      <c r="I504" s="56">
        <v>368</v>
      </c>
      <c r="J504" s="56">
        <v>7.9</v>
      </c>
      <c r="K504" s="56">
        <v>0.3</v>
      </c>
      <c r="L504" s="57" t="s">
        <v>200</v>
      </c>
      <c r="M504" s="54"/>
      <c r="N504" s="52"/>
    </row>
    <row r="505" spans="1:14" x14ac:dyDescent="0.25">
      <c r="A505" s="53" t="s">
        <v>1067</v>
      </c>
      <c r="B505" s="54" t="s">
        <v>1068</v>
      </c>
      <c r="C505" s="55">
        <v>42955</v>
      </c>
      <c r="D505" s="54" t="s">
        <v>28</v>
      </c>
      <c r="E505" s="56">
        <v>1.1999999999998678</v>
      </c>
      <c r="F505" s="56">
        <v>25</v>
      </c>
      <c r="G505" s="56" t="s">
        <v>29</v>
      </c>
      <c r="H505" s="56"/>
      <c r="I505" s="56">
        <v>364</v>
      </c>
      <c r="J505" s="56">
        <v>7.9</v>
      </c>
      <c r="K505" s="56">
        <v>0.3</v>
      </c>
      <c r="L505" s="57" t="s">
        <v>200</v>
      </c>
      <c r="M505" s="54"/>
      <c r="N505" s="52"/>
    </row>
    <row r="506" spans="1:14" x14ac:dyDescent="0.25">
      <c r="A506" s="53" t="s">
        <v>1069</v>
      </c>
      <c r="B506" s="54" t="s">
        <v>1070</v>
      </c>
      <c r="C506" s="55">
        <v>42956</v>
      </c>
      <c r="D506" s="54" t="s">
        <v>28</v>
      </c>
      <c r="E506" s="56">
        <v>0.79999999999991189</v>
      </c>
      <c r="F506" s="60">
        <v>25</v>
      </c>
      <c r="G506" s="60" t="s">
        <v>29</v>
      </c>
      <c r="H506" s="56"/>
      <c r="I506" s="56">
        <v>361</v>
      </c>
      <c r="J506" s="56">
        <v>7.9</v>
      </c>
      <c r="K506" s="56">
        <v>0.3</v>
      </c>
      <c r="L506" s="57" t="s">
        <v>200</v>
      </c>
      <c r="M506" s="54"/>
      <c r="N506" s="52"/>
    </row>
    <row r="507" spans="1:14" x14ac:dyDescent="0.25">
      <c r="A507" s="53" t="s">
        <v>1071</v>
      </c>
      <c r="B507" s="54" t="s">
        <v>1072</v>
      </c>
      <c r="C507" s="55">
        <v>42957</v>
      </c>
      <c r="D507" s="54" t="s">
        <v>28</v>
      </c>
      <c r="E507" s="56">
        <v>2.0000000000006679</v>
      </c>
      <c r="F507" s="60">
        <v>25</v>
      </c>
      <c r="G507" s="60" t="s">
        <v>29</v>
      </c>
      <c r="H507" s="56"/>
      <c r="I507" s="56">
        <v>361</v>
      </c>
      <c r="J507" s="56">
        <v>7.9</v>
      </c>
      <c r="K507" s="56">
        <v>0.3</v>
      </c>
      <c r="L507" s="57" t="s">
        <v>200</v>
      </c>
      <c r="M507" s="54"/>
      <c r="N507" s="52"/>
    </row>
    <row r="508" spans="1:14" x14ac:dyDescent="0.25">
      <c r="A508" s="53" t="s">
        <v>1073</v>
      </c>
      <c r="B508" s="54" t="s">
        <v>1074</v>
      </c>
      <c r="C508" s="55">
        <v>42958</v>
      </c>
      <c r="D508" s="54" t="s">
        <v>28</v>
      </c>
      <c r="E508" s="56">
        <v>1.1999999999998678</v>
      </c>
      <c r="F508" s="60">
        <v>25</v>
      </c>
      <c r="G508" s="60" t="s">
        <v>29</v>
      </c>
      <c r="H508" s="56"/>
      <c r="I508" s="56">
        <v>363</v>
      </c>
      <c r="J508" s="56">
        <v>7.9</v>
      </c>
      <c r="K508" s="56">
        <v>0.2</v>
      </c>
      <c r="L508" s="57" t="s">
        <v>200</v>
      </c>
      <c r="M508" s="54"/>
      <c r="N508" s="52"/>
    </row>
    <row r="509" spans="1:14" x14ac:dyDescent="0.25">
      <c r="A509" s="53" t="s">
        <v>1075</v>
      </c>
      <c r="B509" s="54" t="s">
        <v>1076</v>
      </c>
      <c r="C509" s="55">
        <v>42959</v>
      </c>
      <c r="D509" s="54" t="s">
        <v>28</v>
      </c>
      <c r="E509" s="56">
        <v>1.200000000000756</v>
      </c>
      <c r="F509" s="60">
        <v>25</v>
      </c>
      <c r="G509" s="60" t="s">
        <v>29</v>
      </c>
      <c r="H509" s="56"/>
      <c r="I509" s="56">
        <v>361</v>
      </c>
      <c r="J509" s="56">
        <v>7.8</v>
      </c>
      <c r="K509" s="56">
        <v>0.3</v>
      </c>
      <c r="L509" s="57" t="s">
        <v>200</v>
      </c>
      <c r="M509" s="54"/>
      <c r="N509" s="52"/>
    </row>
    <row r="510" spans="1:14" x14ac:dyDescent="0.25">
      <c r="A510" s="53" t="s">
        <v>1077</v>
      </c>
      <c r="B510" s="54" t="s">
        <v>1078</v>
      </c>
      <c r="C510" s="55">
        <v>42960</v>
      </c>
      <c r="D510" s="54" t="s">
        <v>28</v>
      </c>
      <c r="E510" s="56">
        <v>0.79999999999991189</v>
      </c>
      <c r="F510" s="60">
        <v>25</v>
      </c>
      <c r="G510" s="60" t="s">
        <v>29</v>
      </c>
      <c r="H510" s="56"/>
      <c r="I510" s="56">
        <v>360</v>
      </c>
      <c r="J510" s="56">
        <v>7.9</v>
      </c>
      <c r="K510" s="56">
        <v>0.3</v>
      </c>
      <c r="L510" s="57" t="s">
        <v>200</v>
      </c>
      <c r="M510" s="54"/>
      <c r="N510" s="52"/>
    </row>
    <row r="511" spans="1:14" x14ac:dyDescent="0.25">
      <c r="A511" s="53" t="s">
        <v>1079</v>
      </c>
      <c r="B511" s="54" t="s">
        <v>1080</v>
      </c>
      <c r="C511" s="55">
        <v>42961</v>
      </c>
      <c r="D511" s="54" t="s">
        <v>28</v>
      </c>
      <c r="E511" s="56">
        <v>2.4000000000006239</v>
      </c>
      <c r="F511" s="60">
        <v>25</v>
      </c>
      <c r="G511" s="60" t="s">
        <v>29</v>
      </c>
      <c r="H511" s="56"/>
      <c r="I511" s="56">
        <v>369</v>
      </c>
      <c r="J511" s="56">
        <v>7.9</v>
      </c>
      <c r="K511" s="56">
        <v>0.2</v>
      </c>
      <c r="L511" s="57" t="s">
        <v>200</v>
      </c>
      <c r="M511" s="54"/>
      <c r="N511" s="52"/>
    </row>
    <row r="512" spans="1:14" x14ac:dyDescent="0.25">
      <c r="A512" s="53" t="s">
        <v>1081</v>
      </c>
      <c r="B512" s="54" t="s">
        <v>1082</v>
      </c>
      <c r="C512" s="55">
        <v>42962</v>
      </c>
      <c r="D512" s="54" t="s">
        <v>28</v>
      </c>
      <c r="E512" s="56">
        <v>2.4000000000006239</v>
      </c>
      <c r="F512" s="60">
        <v>25</v>
      </c>
      <c r="G512" s="60" t="s">
        <v>29</v>
      </c>
      <c r="H512" s="56"/>
      <c r="I512" s="56">
        <v>364</v>
      </c>
      <c r="J512" s="56">
        <v>7.9</v>
      </c>
      <c r="K512" s="56">
        <v>0.3</v>
      </c>
      <c r="L512" s="57" t="s">
        <v>200</v>
      </c>
      <c r="M512" s="54"/>
      <c r="N512" s="52"/>
    </row>
    <row r="513" spans="1:14" x14ac:dyDescent="0.25">
      <c r="A513" s="53" t="s">
        <v>1083</v>
      </c>
      <c r="B513" s="54" t="s">
        <v>1084</v>
      </c>
      <c r="C513" s="55">
        <v>42963</v>
      </c>
      <c r="D513" s="54" t="s">
        <v>28</v>
      </c>
      <c r="E513" s="56">
        <v>3.9999999999995595</v>
      </c>
      <c r="F513" s="60">
        <v>25</v>
      </c>
      <c r="G513" s="60" t="s">
        <v>29</v>
      </c>
      <c r="H513" s="56"/>
      <c r="I513" s="56">
        <v>362</v>
      </c>
      <c r="J513" s="56">
        <v>7.8</v>
      </c>
      <c r="K513" s="56">
        <v>0.2</v>
      </c>
      <c r="L513" s="57" t="s">
        <v>243</v>
      </c>
      <c r="M513" s="54"/>
      <c r="N513" s="52"/>
    </row>
    <row r="514" spans="1:14" x14ac:dyDescent="0.25">
      <c r="A514" s="53" t="s">
        <v>1085</v>
      </c>
      <c r="B514" s="54" t="s">
        <v>1086</v>
      </c>
      <c r="C514" s="55">
        <v>42964</v>
      </c>
      <c r="D514" s="54" t="s">
        <v>28</v>
      </c>
      <c r="E514" s="56"/>
      <c r="F514" s="60">
        <v>25</v>
      </c>
      <c r="G514" s="60" t="s">
        <v>29</v>
      </c>
      <c r="H514" s="56"/>
      <c r="I514" s="56"/>
      <c r="J514" s="56"/>
      <c r="K514" s="56"/>
      <c r="L514" s="57" t="s">
        <v>246</v>
      </c>
      <c r="M514" s="54"/>
      <c r="N514" s="52"/>
    </row>
    <row r="515" spans="1:14" x14ac:dyDescent="0.25">
      <c r="A515" s="53" t="s">
        <v>1087</v>
      </c>
      <c r="B515" s="54" t="s">
        <v>1088</v>
      </c>
      <c r="C515" s="55">
        <v>42965</v>
      </c>
      <c r="D515" s="54" t="s">
        <v>28</v>
      </c>
      <c r="E515" s="56"/>
      <c r="F515" s="60">
        <v>25</v>
      </c>
      <c r="G515" s="60" t="s">
        <v>29</v>
      </c>
      <c r="H515" s="56"/>
      <c r="I515" s="56"/>
      <c r="J515" s="56"/>
      <c r="K515" s="56"/>
      <c r="L515" s="57" t="s">
        <v>246</v>
      </c>
      <c r="M515" s="54"/>
      <c r="N515" s="52"/>
    </row>
    <row r="516" spans="1:14" x14ac:dyDescent="0.25">
      <c r="A516" s="53" t="s">
        <v>1089</v>
      </c>
      <c r="B516" s="54" t="s">
        <v>1090</v>
      </c>
      <c r="C516" s="55">
        <v>42942</v>
      </c>
      <c r="D516" s="54" t="s">
        <v>32</v>
      </c>
      <c r="E516" s="56">
        <v>57.999999999999829</v>
      </c>
      <c r="F516" s="60">
        <v>80</v>
      </c>
      <c r="G516" s="60" t="s">
        <v>29</v>
      </c>
      <c r="H516" s="56">
        <v>0.1</v>
      </c>
      <c r="I516" s="56">
        <v>742</v>
      </c>
      <c r="J516" s="56">
        <v>7.8</v>
      </c>
      <c r="K516" s="56">
        <v>51.3</v>
      </c>
      <c r="L516" s="57"/>
      <c r="M516" s="54"/>
      <c r="N516" s="52"/>
    </row>
    <row r="517" spans="1:14" x14ac:dyDescent="0.25">
      <c r="A517" s="53" t="s">
        <v>1091</v>
      </c>
      <c r="B517" s="54" t="s">
        <v>1092</v>
      </c>
      <c r="C517" s="55">
        <v>42943</v>
      </c>
      <c r="D517" s="54" t="s">
        <v>32</v>
      </c>
      <c r="E517" s="56">
        <v>185.20000000000005</v>
      </c>
      <c r="F517" s="60">
        <v>80</v>
      </c>
      <c r="G517" s="60" t="s">
        <v>33</v>
      </c>
      <c r="H517" s="56">
        <v>0.1</v>
      </c>
      <c r="I517" s="56">
        <v>657</v>
      </c>
      <c r="J517" s="56">
        <v>7.8</v>
      </c>
      <c r="K517" s="56">
        <v>83.8</v>
      </c>
      <c r="L517" s="57"/>
      <c r="M517" s="54"/>
      <c r="N517" s="52"/>
    </row>
    <row r="518" spans="1:14" x14ac:dyDescent="0.25">
      <c r="A518" s="53" t="s">
        <v>1093</v>
      </c>
      <c r="B518" s="54" t="s">
        <v>1094</v>
      </c>
      <c r="C518" s="55">
        <v>42944</v>
      </c>
      <c r="D518" s="54" t="s">
        <v>32</v>
      </c>
      <c r="E518" s="56">
        <v>81.199999999999932</v>
      </c>
      <c r="F518" s="60">
        <v>80</v>
      </c>
      <c r="G518" s="60" t="s">
        <v>33</v>
      </c>
      <c r="H518" s="56">
        <v>0.1</v>
      </c>
      <c r="I518" s="56">
        <v>640</v>
      </c>
      <c r="J518" s="56">
        <v>7.9</v>
      </c>
      <c r="K518" s="56">
        <v>45.8</v>
      </c>
      <c r="L518" s="57"/>
      <c r="M518" s="54"/>
      <c r="N518" s="52"/>
    </row>
    <row r="519" spans="1:14" x14ac:dyDescent="0.25">
      <c r="A519" s="53" t="s">
        <v>1095</v>
      </c>
      <c r="B519" s="54" t="s">
        <v>1096</v>
      </c>
      <c r="C519" s="55">
        <v>42945</v>
      </c>
      <c r="D519" s="54" t="s">
        <v>32</v>
      </c>
      <c r="E519" s="56">
        <v>49.19999999999991</v>
      </c>
      <c r="F519" s="60">
        <v>80</v>
      </c>
      <c r="G519" s="60" t="s">
        <v>29</v>
      </c>
      <c r="H519" s="56">
        <v>0.1</v>
      </c>
      <c r="I519" s="56">
        <v>695</v>
      </c>
      <c r="J519" s="56">
        <v>7.9</v>
      </c>
      <c r="K519" s="56">
        <v>42.1</v>
      </c>
      <c r="L519" s="57"/>
      <c r="M519" s="54"/>
      <c r="N519" s="52"/>
    </row>
    <row r="520" spans="1:14" x14ac:dyDescent="0.25">
      <c r="A520" s="53" t="s">
        <v>1097</v>
      </c>
      <c r="B520" s="54" t="s">
        <v>1098</v>
      </c>
      <c r="C520" s="55">
        <v>42946</v>
      </c>
      <c r="D520" s="54" t="s">
        <v>32</v>
      </c>
      <c r="E520" s="56">
        <v>46.400000000000219</v>
      </c>
      <c r="F520" s="60">
        <v>80</v>
      </c>
      <c r="G520" s="60" t="s">
        <v>29</v>
      </c>
      <c r="H520" s="56">
        <v>0.1</v>
      </c>
      <c r="I520" s="56">
        <v>736</v>
      </c>
      <c r="J520" s="56">
        <v>8</v>
      </c>
      <c r="K520" s="56">
        <v>51.7</v>
      </c>
      <c r="L520" s="57"/>
      <c r="M520" s="54"/>
      <c r="N520" s="52"/>
    </row>
    <row r="521" spans="1:14" x14ac:dyDescent="0.25">
      <c r="A521" s="53" t="s">
        <v>1099</v>
      </c>
      <c r="B521" s="54" t="s">
        <v>1100</v>
      </c>
      <c r="C521" s="55">
        <v>42947</v>
      </c>
      <c r="D521" s="54" t="s">
        <v>32</v>
      </c>
      <c r="E521" s="56">
        <v>26.399999999999757</v>
      </c>
      <c r="F521" s="60">
        <v>80</v>
      </c>
      <c r="G521" s="60" t="s">
        <v>29</v>
      </c>
      <c r="H521" s="56">
        <v>0</v>
      </c>
      <c r="I521" s="56">
        <v>772</v>
      </c>
      <c r="J521" s="56">
        <v>8</v>
      </c>
      <c r="K521" s="56">
        <v>22.4</v>
      </c>
      <c r="L521" s="57"/>
      <c r="M521" s="54"/>
      <c r="N521" s="52"/>
    </row>
    <row r="522" spans="1:14" x14ac:dyDescent="0.25">
      <c r="A522" s="53" t="s">
        <v>1101</v>
      </c>
      <c r="B522" s="54" t="s">
        <v>1102</v>
      </c>
      <c r="C522" s="55">
        <v>42948</v>
      </c>
      <c r="D522" s="54" t="s">
        <v>32</v>
      </c>
      <c r="E522" s="56">
        <v>120.40000000000006</v>
      </c>
      <c r="F522" s="60">
        <v>80</v>
      </c>
      <c r="G522" s="60" t="s">
        <v>33</v>
      </c>
      <c r="H522" s="56">
        <v>0.2</v>
      </c>
      <c r="I522" s="56">
        <v>795</v>
      </c>
      <c r="J522" s="56">
        <v>7.9</v>
      </c>
      <c r="K522" s="56">
        <v>103</v>
      </c>
      <c r="L522" s="57"/>
      <c r="M522" s="54"/>
      <c r="N522" s="52"/>
    </row>
    <row r="523" spans="1:14" x14ac:dyDescent="0.25">
      <c r="A523" s="53" t="s">
        <v>1103</v>
      </c>
      <c r="B523" s="54" t="s">
        <v>1104</v>
      </c>
      <c r="C523" s="55">
        <v>42949</v>
      </c>
      <c r="D523" s="54" t="s">
        <v>32</v>
      </c>
      <c r="E523" s="56">
        <v>27.600000000000513</v>
      </c>
      <c r="F523" s="60">
        <v>80</v>
      </c>
      <c r="G523" s="60" t="s">
        <v>29</v>
      </c>
      <c r="H523" s="56">
        <v>0</v>
      </c>
      <c r="I523" s="56">
        <v>823</v>
      </c>
      <c r="J523" s="56">
        <v>7.9</v>
      </c>
      <c r="K523" s="56">
        <v>25.6</v>
      </c>
      <c r="L523" s="57"/>
      <c r="M523" s="54"/>
      <c r="N523" s="52"/>
    </row>
    <row r="524" spans="1:14" x14ac:dyDescent="0.25">
      <c r="A524" s="53" t="s">
        <v>1105</v>
      </c>
      <c r="B524" s="54" t="s">
        <v>1106</v>
      </c>
      <c r="C524" s="55">
        <v>42950</v>
      </c>
      <c r="D524" s="54" t="s">
        <v>32</v>
      </c>
      <c r="E524" s="56">
        <v>19.599999999999618</v>
      </c>
      <c r="F524" s="60">
        <v>80</v>
      </c>
      <c r="G524" s="60" t="s">
        <v>29</v>
      </c>
      <c r="H524" s="56">
        <v>0</v>
      </c>
      <c r="I524" s="56">
        <v>831</v>
      </c>
      <c r="J524" s="56">
        <v>8</v>
      </c>
      <c r="K524" s="56">
        <v>21.2</v>
      </c>
      <c r="L524" s="57"/>
      <c r="M524" s="54"/>
      <c r="N524" s="52"/>
    </row>
    <row r="525" spans="1:14" x14ac:dyDescent="0.25">
      <c r="A525" s="53" t="s">
        <v>1107</v>
      </c>
      <c r="B525" s="54" t="s">
        <v>1108</v>
      </c>
      <c r="C525" s="55">
        <v>42951</v>
      </c>
      <c r="D525" s="54" t="s">
        <v>32</v>
      </c>
      <c r="E525" s="56">
        <v>24.000000000000021</v>
      </c>
      <c r="F525" s="60">
        <v>80</v>
      </c>
      <c r="G525" s="60" t="s">
        <v>29</v>
      </c>
      <c r="H525" s="56">
        <v>0</v>
      </c>
      <c r="I525" s="56">
        <v>859</v>
      </c>
      <c r="J525" s="56">
        <v>7.9</v>
      </c>
      <c r="K525" s="56">
        <v>23.6</v>
      </c>
      <c r="L525" s="57"/>
      <c r="M525" s="54"/>
      <c r="N525" s="52"/>
    </row>
    <row r="526" spans="1:14" x14ac:dyDescent="0.25">
      <c r="A526" s="53" t="s">
        <v>1109</v>
      </c>
      <c r="B526" s="54" t="s">
        <v>1110</v>
      </c>
      <c r="C526" s="55">
        <v>42952</v>
      </c>
      <c r="D526" s="54" t="s">
        <v>32</v>
      </c>
      <c r="E526" s="56">
        <v>15.200000000000102</v>
      </c>
      <c r="F526" s="60">
        <v>80</v>
      </c>
      <c r="G526" s="60" t="s">
        <v>29</v>
      </c>
      <c r="H526" s="56">
        <v>0</v>
      </c>
      <c r="I526" s="56">
        <v>863</v>
      </c>
      <c r="J526" s="56">
        <v>7.9</v>
      </c>
      <c r="K526" s="56">
        <v>23.2</v>
      </c>
      <c r="L526" s="57"/>
      <c r="M526" s="54"/>
      <c r="N526" s="52"/>
    </row>
    <row r="527" spans="1:14" x14ac:dyDescent="0.25">
      <c r="A527" s="53" t="s">
        <v>1111</v>
      </c>
      <c r="B527" s="54" t="s">
        <v>1112</v>
      </c>
      <c r="C527" s="55">
        <v>42953</v>
      </c>
      <c r="D527" s="54" t="s">
        <v>32</v>
      </c>
      <c r="E527" s="56">
        <v>14.40000000000019</v>
      </c>
      <c r="F527" s="60">
        <v>80</v>
      </c>
      <c r="G527" s="60" t="s">
        <v>29</v>
      </c>
      <c r="H527" s="56">
        <v>0</v>
      </c>
      <c r="I527" s="56">
        <v>881</v>
      </c>
      <c r="J527" s="56">
        <v>7.9</v>
      </c>
      <c r="K527" s="56">
        <v>11</v>
      </c>
      <c r="L527" s="57"/>
      <c r="M527" s="54"/>
      <c r="N527" s="52"/>
    </row>
    <row r="528" spans="1:14" x14ac:dyDescent="0.25">
      <c r="A528" s="53" t="s">
        <v>1113</v>
      </c>
      <c r="B528" s="54" t="s">
        <v>1114</v>
      </c>
      <c r="C528" s="55">
        <v>42954</v>
      </c>
      <c r="D528" s="54" t="s">
        <v>32</v>
      </c>
      <c r="E528" s="56">
        <v>7.6000000000000512</v>
      </c>
      <c r="F528" s="60">
        <v>80</v>
      </c>
      <c r="G528" s="60" t="s">
        <v>29</v>
      </c>
      <c r="H528" s="56">
        <v>0</v>
      </c>
      <c r="I528" s="56">
        <v>886</v>
      </c>
      <c r="J528" s="56">
        <v>7.9</v>
      </c>
      <c r="K528" s="56">
        <v>18</v>
      </c>
      <c r="L528" s="57"/>
      <c r="M528" s="54"/>
      <c r="N528" s="52"/>
    </row>
    <row r="529" spans="1:14" x14ac:dyDescent="0.25">
      <c r="A529" s="53" t="s">
        <v>1115</v>
      </c>
      <c r="B529" s="54" t="s">
        <v>1116</v>
      </c>
      <c r="C529" s="55">
        <v>42955</v>
      </c>
      <c r="D529" s="54" t="s">
        <v>32</v>
      </c>
      <c r="E529" s="56">
        <v>8.799999999999919</v>
      </c>
      <c r="F529" s="60">
        <v>80</v>
      </c>
      <c r="G529" s="60" t="s">
        <v>29</v>
      </c>
      <c r="H529" s="56">
        <v>0</v>
      </c>
      <c r="I529" s="56">
        <v>894</v>
      </c>
      <c r="J529" s="56">
        <v>7.9</v>
      </c>
      <c r="K529" s="56">
        <v>12.7</v>
      </c>
      <c r="L529" s="57"/>
      <c r="M529" s="54"/>
      <c r="N529" s="52"/>
    </row>
    <row r="530" spans="1:14" x14ac:dyDescent="0.25">
      <c r="A530" s="53" t="s">
        <v>1117</v>
      </c>
      <c r="B530" s="54" t="s">
        <v>1118</v>
      </c>
      <c r="C530" s="55">
        <v>42956</v>
      </c>
      <c r="D530" s="54" t="s">
        <v>32</v>
      </c>
      <c r="E530" s="56">
        <v>5.9999999999993392</v>
      </c>
      <c r="F530" s="60">
        <v>80</v>
      </c>
      <c r="G530" s="60" t="s">
        <v>29</v>
      </c>
      <c r="H530" s="56">
        <v>0</v>
      </c>
      <c r="I530" s="56">
        <v>900</v>
      </c>
      <c r="J530" s="56">
        <v>7.9</v>
      </c>
      <c r="K530" s="56">
        <v>11.4</v>
      </c>
      <c r="L530" s="57"/>
      <c r="M530" s="54"/>
      <c r="N530" s="52"/>
    </row>
    <row r="531" spans="1:14" x14ac:dyDescent="0.25">
      <c r="A531" s="53" t="s">
        <v>1119</v>
      </c>
      <c r="B531" s="54" t="s">
        <v>1120</v>
      </c>
      <c r="C531" s="55">
        <v>42957</v>
      </c>
      <c r="D531" s="54" t="s">
        <v>32</v>
      </c>
      <c r="E531" s="56">
        <v>14.800000000000146</v>
      </c>
      <c r="F531" s="60">
        <v>80</v>
      </c>
      <c r="G531" s="60" t="s">
        <v>29</v>
      </c>
      <c r="H531" s="56">
        <v>0</v>
      </c>
      <c r="I531" s="56">
        <v>922</v>
      </c>
      <c r="J531" s="56">
        <v>7.9</v>
      </c>
      <c r="K531" s="56">
        <v>14.7</v>
      </c>
      <c r="L531" s="57"/>
      <c r="M531" s="54"/>
      <c r="N531" s="52"/>
    </row>
    <row r="532" spans="1:14" x14ac:dyDescent="0.25">
      <c r="A532" s="53" t="s">
        <v>1121</v>
      </c>
      <c r="B532" s="54" t="s">
        <v>1122</v>
      </c>
      <c r="C532" s="55">
        <v>42958</v>
      </c>
      <c r="D532" s="54" t="s">
        <v>32</v>
      </c>
      <c r="E532" s="56">
        <v>8.799999999999919</v>
      </c>
      <c r="F532" s="60">
        <v>80</v>
      </c>
      <c r="G532" s="60" t="s">
        <v>29</v>
      </c>
      <c r="H532" s="56">
        <v>0</v>
      </c>
      <c r="I532" s="56">
        <v>910</v>
      </c>
      <c r="J532" s="56">
        <v>7.9</v>
      </c>
      <c r="K532" s="56">
        <v>16.2</v>
      </c>
      <c r="L532" s="57"/>
      <c r="M532" s="54"/>
      <c r="N532" s="52"/>
    </row>
    <row r="533" spans="1:14" x14ac:dyDescent="0.25">
      <c r="A533" s="53" t="s">
        <v>1123</v>
      </c>
      <c r="B533" s="54" t="s">
        <v>1124</v>
      </c>
      <c r="C533" s="55">
        <v>42959</v>
      </c>
      <c r="D533" s="54" t="s">
        <v>32</v>
      </c>
      <c r="E533" s="56">
        <v>14.800000000000146</v>
      </c>
      <c r="F533" s="60">
        <v>80</v>
      </c>
      <c r="G533" s="60" t="s">
        <v>29</v>
      </c>
      <c r="H533" s="56">
        <v>0</v>
      </c>
      <c r="I533" s="56">
        <v>914</v>
      </c>
      <c r="J533" s="56">
        <v>7.9</v>
      </c>
      <c r="K533" s="56">
        <v>13.7</v>
      </c>
      <c r="L533" s="57"/>
      <c r="M533" s="54"/>
      <c r="N533" s="52"/>
    </row>
    <row r="534" spans="1:14" x14ac:dyDescent="0.25">
      <c r="A534" s="53" t="s">
        <v>1125</v>
      </c>
      <c r="B534" s="54" t="s">
        <v>1126</v>
      </c>
      <c r="C534" s="55">
        <v>42960</v>
      </c>
      <c r="D534" s="54" t="s">
        <v>32</v>
      </c>
      <c r="E534" s="56">
        <v>11.600000000000499</v>
      </c>
      <c r="F534" s="60">
        <v>80</v>
      </c>
      <c r="G534" s="60" t="s">
        <v>29</v>
      </c>
      <c r="H534" s="56">
        <v>0</v>
      </c>
      <c r="I534" s="56">
        <v>917</v>
      </c>
      <c r="J534" s="56">
        <v>8</v>
      </c>
      <c r="K534" s="56">
        <v>18.100000000000001</v>
      </c>
      <c r="L534" s="57"/>
      <c r="M534" s="54"/>
      <c r="N534" s="52"/>
    </row>
    <row r="535" spans="1:14" x14ac:dyDescent="0.25">
      <c r="A535" s="53" t="s">
        <v>1127</v>
      </c>
      <c r="B535" s="54" t="s">
        <v>1128</v>
      </c>
      <c r="C535" s="55">
        <v>42961</v>
      </c>
      <c r="D535" s="54" t="s">
        <v>32</v>
      </c>
      <c r="E535" s="56">
        <v>53.600000000000314</v>
      </c>
      <c r="F535" s="60">
        <v>80</v>
      </c>
      <c r="G535" s="60" t="s">
        <v>29</v>
      </c>
      <c r="H535" s="56">
        <v>0.1</v>
      </c>
      <c r="I535" s="56">
        <v>919</v>
      </c>
      <c r="J535" s="56">
        <v>8</v>
      </c>
      <c r="K535" s="56">
        <v>48.2</v>
      </c>
      <c r="L535" s="57"/>
      <c r="M535" s="54"/>
      <c r="N535" s="52"/>
    </row>
    <row r="536" spans="1:14" x14ac:dyDescent="0.25">
      <c r="A536" s="53" t="s">
        <v>1129</v>
      </c>
      <c r="B536" s="54" t="s">
        <v>1130</v>
      </c>
      <c r="C536" s="55">
        <v>42962</v>
      </c>
      <c r="D536" s="54" t="s">
        <v>32</v>
      </c>
      <c r="E536" s="56">
        <v>127.19999999999931</v>
      </c>
      <c r="F536" s="60">
        <v>80</v>
      </c>
      <c r="G536" s="60" t="s">
        <v>33</v>
      </c>
      <c r="H536" s="56">
        <v>0.1</v>
      </c>
      <c r="I536" s="56">
        <v>921</v>
      </c>
      <c r="J536" s="56">
        <v>8.1</v>
      </c>
      <c r="K536" s="56">
        <v>152</v>
      </c>
      <c r="L536" s="57"/>
      <c r="M536" s="54"/>
      <c r="N536" s="52"/>
    </row>
    <row r="537" spans="1:14" x14ac:dyDescent="0.25">
      <c r="A537" s="53" t="s">
        <v>1131</v>
      </c>
      <c r="B537" s="54" t="s">
        <v>1132</v>
      </c>
      <c r="C537" s="55">
        <v>42963</v>
      </c>
      <c r="D537" s="54" t="s">
        <v>32</v>
      </c>
      <c r="E537" s="56">
        <v>327.19999999999948</v>
      </c>
      <c r="F537" s="60">
        <v>80</v>
      </c>
      <c r="G537" s="60" t="s">
        <v>33</v>
      </c>
      <c r="H537" s="56"/>
      <c r="I537" s="56">
        <v>909</v>
      </c>
      <c r="J537" s="56">
        <v>8.1</v>
      </c>
      <c r="K537" s="56">
        <v>315</v>
      </c>
      <c r="L537" s="57" t="s">
        <v>243</v>
      </c>
      <c r="M537" s="54"/>
      <c r="N537" s="52"/>
    </row>
    <row r="538" spans="1:14" x14ac:dyDescent="0.25">
      <c r="A538" s="53" t="s">
        <v>1133</v>
      </c>
      <c r="B538" s="54" t="s">
        <v>1134</v>
      </c>
      <c r="C538" s="55">
        <v>42964</v>
      </c>
      <c r="D538" s="54" t="s">
        <v>32</v>
      </c>
      <c r="E538" s="56"/>
      <c r="F538" s="60">
        <v>80</v>
      </c>
      <c r="G538" s="60" t="s">
        <v>29</v>
      </c>
      <c r="H538" s="56"/>
      <c r="I538" s="56"/>
      <c r="J538" s="56"/>
      <c r="K538" s="56"/>
      <c r="L538" s="57" t="s">
        <v>246</v>
      </c>
      <c r="M538" s="54"/>
      <c r="N538" s="52"/>
    </row>
    <row r="539" spans="1:14" x14ac:dyDescent="0.25">
      <c r="A539" s="53" t="s">
        <v>1135</v>
      </c>
      <c r="B539" s="54" t="s">
        <v>1136</v>
      </c>
      <c r="C539" s="55">
        <v>42965</v>
      </c>
      <c r="D539" s="54" t="s">
        <v>32</v>
      </c>
      <c r="E539" s="56"/>
      <c r="F539" s="60">
        <v>80</v>
      </c>
      <c r="G539" s="60" t="s">
        <v>29</v>
      </c>
      <c r="H539" s="56"/>
      <c r="I539" s="56"/>
      <c r="J539" s="56"/>
      <c r="K539" s="56"/>
      <c r="L539" s="57" t="s">
        <v>246</v>
      </c>
      <c r="M539" s="54"/>
      <c r="N539" s="52"/>
    </row>
    <row r="540" spans="1:14" x14ac:dyDescent="0.25">
      <c r="A540" s="53" t="s">
        <v>1137</v>
      </c>
      <c r="B540" s="54" t="s">
        <v>1138</v>
      </c>
      <c r="C540" s="55">
        <v>42942</v>
      </c>
      <c r="D540" s="54" t="s">
        <v>39</v>
      </c>
      <c r="E540" s="56">
        <v>68.000000000000512</v>
      </c>
      <c r="F540" s="60">
        <v>80</v>
      </c>
      <c r="G540" s="60" t="s">
        <v>29</v>
      </c>
      <c r="H540" s="56">
        <v>0.1</v>
      </c>
      <c r="I540" s="56">
        <v>731</v>
      </c>
      <c r="J540" s="56">
        <v>8.3000000000000007</v>
      </c>
      <c r="K540" s="56">
        <v>65</v>
      </c>
      <c r="L540" s="57"/>
      <c r="M540" s="54"/>
      <c r="N540" s="52"/>
    </row>
    <row r="541" spans="1:14" x14ac:dyDescent="0.25">
      <c r="A541" s="53" t="s">
        <v>1139</v>
      </c>
      <c r="B541" s="54" t="s">
        <v>1140</v>
      </c>
      <c r="C541" s="55">
        <v>42943</v>
      </c>
      <c r="D541" s="54" t="s">
        <v>39</v>
      </c>
      <c r="E541" s="56">
        <v>64.400000000000006</v>
      </c>
      <c r="F541" s="60">
        <v>80</v>
      </c>
      <c r="G541" s="60" t="s">
        <v>29</v>
      </c>
      <c r="H541" s="56">
        <v>0.1</v>
      </c>
      <c r="I541" s="56">
        <v>655</v>
      </c>
      <c r="J541" s="56">
        <v>8.1999999999999993</v>
      </c>
      <c r="K541" s="56">
        <v>87</v>
      </c>
      <c r="L541" s="57"/>
      <c r="M541" s="54"/>
      <c r="N541" s="52"/>
    </row>
    <row r="542" spans="1:14" x14ac:dyDescent="0.25">
      <c r="A542" s="53" t="s">
        <v>1141</v>
      </c>
      <c r="B542" s="54" t="s">
        <v>1142</v>
      </c>
      <c r="C542" s="55">
        <v>42944</v>
      </c>
      <c r="D542" s="54" t="s">
        <v>39</v>
      </c>
      <c r="E542" s="56">
        <v>62.400000000000226</v>
      </c>
      <c r="F542" s="60">
        <v>80</v>
      </c>
      <c r="G542" s="60" t="s">
        <v>29</v>
      </c>
      <c r="H542" s="56">
        <v>0.1</v>
      </c>
      <c r="I542" s="56">
        <v>625</v>
      </c>
      <c r="J542" s="56">
        <v>8.1999999999999993</v>
      </c>
      <c r="K542" s="56">
        <v>74</v>
      </c>
      <c r="L542" s="57"/>
      <c r="M542" s="54"/>
      <c r="N542" s="52"/>
    </row>
    <row r="543" spans="1:14" x14ac:dyDescent="0.25">
      <c r="A543" s="53" t="s">
        <v>1143</v>
      </c>
      <c r="B543" s="54" t="s">
        <v>1144</v>
      </c>
      <c r="C543" s="55">
        <v>42945</v>
      </c>
      <c r="D543" s="54" t="s">
        <v>39</v>
      </c>
      <c r="E543" s="56">
        <v>43.999999999999595</v>
      </c>
      <c r="F543" s="60">
        <v>80</v>
      </c>
      <c r="G543" s="60" t="s">
        <v>29</v>
      </c>
      <c r="H543" s="56">
        <v>0.1</v>
      </c>
      <c r="I543" s="56">
        <v>681</v>
      </c>
      <c r="J543" s="56">
        <v>8.1999999999999993</v>
      </c>
      <c r="K543" s="56">
        <v>48</v>
      </c>
      <c r="L543" s="57"/>
      <c r="M543" s="54"/>
      <c r="N543" s="52"/>
    </row>
    <row r="544" spans="1:14" x14ac:dyDescent="0.25">
      <c r="A544" s="53" t="s">
        <v>1145</v>
      </c>
      <c r="B544" s="54" t="s">
        <v>1146</v>
      </c>
      <c r="C544" s="55">
        <v>42946</v>
      </c>
      <c r="D544" s="54" t="s">
        <v>39</v>
      </c>
      <c r="E544" s="56">
        <v>26.799999999999713</v>
      </c>
      <c r="F544" s="60">
        <v>80</v>
      </c>
      <c r="G544" s="60" t="s">
        <v>29</v>
      </c>
      <c r="H544" s="56">
        <v>0.1</v>
      </c>
      <c r="I544" s="56">
        <v>739</v>
      </c>
      <c r="J544" s="56">
        <v>8</v>
      </c>
      <c r="K544" s="56">
        <v>41</v>
      </c>
      <c r="L544" s="57"/>
      <c r="M544" s="54"/>
      <c r="N544" s="52"/>
    </row>
    <row r="545" spans="1:14" x14ac:dyDescent="0.25">
      <c r="A545" s="53" t="s">
        <v>1147</v>
      </c>
      <c r="B545" s="54" t="s">
        <v>1148</v>
      </c>
      <c r="C545" s="55">
        <v>42947</v>
      </c>
      <c r="D545" s="54" t="s">
        <v>39</v>
      </c>
      <c r="E545" s="56">
        <v>34.399999999999764</v>
      </c>
      <c r="F545" s="60">
        <v>80</v>
      </c>
      <c r="G545" s="60" t="s">
        <v>29</v>
      </c>
      <c r="H545" s="56">
        <v>0</v>
      </c>
      <c r="I545" s="56">
        <v>764</v>
      </c>
      <c r="J545" s="56">
        <v>8.3000000000000007</v>
      </c>
      <c r="K545" s="56">
        <v>28</v>
      </c>
      <c r="L545" s="57"/>
      <c r="M545" s="54"/>
      <c r="N545" s="52"/>
    </row>
    <row r="546" spans="1:14" x14ac:dyDescent="0.25">
      <c r="A546" s="53" t="s">
        <v>1149</v>
      </c>
      <c r="B546" s="54" t="s">
        <v>1150</v>
      </c>
      <c r="C546" s="55">
        <v>42948</v>
      </c>
      <c r="D546" s="54" t="s">
        <v>39</v>
      </c>
      <c r="E546" s="56">
        <v>31.600000000000072</v>
      </c>
      <c r="F546" s="60">
        <v>80</v>
      </c>
      <c r="G546" s="60" t="s">
        <v>29</v>
      </c>
      <c r="H546" s="56">
        <v>0</v>
      </c>
      <c r="I546" s="56">
        <v>787</v>
      </c>
      <c r="J546" s="56">
        <v>8.3000000000000007</v>
      </c>
      <c r="K546" s="56">
        <v>32</v>
      </c>
      <c r="L546" s="57"/>
      <c r="M546" s="54"/>
      <c r="N546" s="52"/>
    </row>
    <row r="547" spans="1:14" x14ac:dyDescent="0.25">
      <c r="A547" s="53" t="s">
        <v>1151</v>
      </c>
      <c r="B547" s="54" t="s">
        <v>1152</v>
      </c>
      <c r="C547" s="55">
        <v>42949</v>
      </c>
      <c r="D547" s="54" t="s">
        <v>39</v>
      </c>
      <c r="E547" s="56">
        <v>14.40000000000019</v>
      </c>
      <c r="F547" s="60">
        <v>80</v>
      </c>
      <c r="G547" s="60" t="s">
        <v>29</v>
      </c>
      <c r="H547" s="56">
        <v>0</v>
      </c>
      <c r="I547" s="56">
        <v>813</v>
      </c>
      <c r="J547" s="56">
        <v>8.4</v>
      </c>
      <c r="K547" s="56">
        <v>24</v>
      </c>
      <c r="L547" s="57"/>
      <c r="M547" s="54"/>
      <c r="N547" s="52"/>
    </row>
    <row r="548" spans="1:14" x14ac:dyDescent="0.25">
      <c r="A548" s="53" t="s">
        <v>1153</v>
      </c>
      <c r="B548" s="54" t="s">
        <v>1154</v>
      </c>
      <c r="C548" s="55">
        <v>42950</v>
      </c>
      <c r="D548" s="54" t="s">
        <v>39</v>
      </c>
      <c r="E548" s="56">
        <v>14.799999999999258</v>
      </c>
      <c r="F548" s="60">
        <v>80</v>
      </c>
      <c r="G548" s="60" t="s">
        <v>29</v>
      </c>
      <c r="H548" s="56">
        <v>0</v>
      </c>
      <c r="I548" s="56">
        <v>832</v>
      </c>
      <c r="J548" s="56">
        <v>8.1</v>
      </c>
      <c r="K548" s="56">
        <v>13</v>
      </c>
      <c r="L548" s="57"/>
      <c r="M548" s="54"/>
      <c r="N548" s="52"/>
    </row>
    <row r="549" spans="1:14" x14ac:dyDescent="0.25">
      <c r="A549" s="53" t="s">
        <v>1155</v>
      </c>
      <c r="B549" s="54" t="s">
        <v>1156</v>
      </c>
      <c r="C549" s="55">
        <v>42951</v>
      </c>
      <c r="D549" s="54" t="s">
        <v>39</v>
      </c>
      <c r="E549" s="56">
        <v>25.999999999999801</v>
      </c>
      <c r="F549" s="60">
        <v>80</v>
      </c>
      <c r="G549" s="60" t="s">
        <v>29</v>
      </c>
      <c r="H549" s="56">
        <v>0</v>
      </c>
      <c r="I549" s="56">
        <v>845</v>
      </c>
      <c r="J549" s="56">
        <v>8.4</v>
      </c>
      <c r="K549" s="56">
        <v>22</v>
      </c>
      <c r="L549" s="57"/>
      <c r="M549" s="54"/>
      <c r="N549" s="52"/>
    </row>
    <row r="550" spans="1:14" x14ac:dyDescent="0.25">
      <c r="A550" s="53" t="s">
        <v>1157</v>
      </c>
      <c r="B550" s="54" t="s">
        <v>1158</v>
      </c>
      <c r="C550" s="55">
        <v>42952</v>
      </c>
      <c r="D550" s="54" t="s">
        <v>39</v>
      </c>
      <c r="E550" s="56">
        <v>11.599999999999611</v>
      </c>
      <c r="F550" s="60">
        <v>80</v>
      </c>
      <c r="G550" s="60" t="s">
        <v>29</v>
      </c>
      <c r="H550" s="56">
        <v>0</v>
      </c>
      <c r="I550" s="56">
        <v>849</v>
      </c>
      <c r="J550" s="56">
        <v>8.4</v>
      </c>
      <c r="K550" s="56">
        <v>21</v>
      </c>
      <c r="L550" s="57"/>
      <c r="M550" s="54"/>
      <c r="N550" s="52"/>
    </row>
    <row r="551" spans="1:14" x14ac:dyDescent="0.25">
      <c r="A551" s="53" t="s">
        <v>1159</v>
      </c>
      <c r="B551" s="54" t="s">
        <v>1160</v>
      </c>
      <c r="C551" s="55">
        <v>42953</v>
      </c>
      <c r="D551" s="54" t="s">
        <v>39</v>
      </c>
      <c r="E551" s="56">
        <v>15.600000000000056</v>
      </c>
      <c r="F551" s="60">
        <v>80</v>
      </c>
      <c r="G551" s="60" t="s">
        <v>29</v>
      </c>
      <c r="H551" s="56">
        <v>0</v>
      </c>
      <c r="I551" s="56">
        <v>876</v>
      </c>
      <c r="J551" s="56">
        <v>8.1</v>
      </c>
      <c r="K551" s="56">
        <v>11</v>
      </c>
      <c r="L551" s="57"/>
      <c r="M551" s="54"/>
      <c r="N551" s="52"/>
    </row>
    <row r="552" spans="1:14" x14ac:dyDescent="0.25">
      <c r="A552" s="53" t="s">
        <v>1161</v>
      </c>
      <c r="B552" s="54" t="s">
        <v>1162</v>
      </c>
      <c r="C552" s="55">
        <v>42954</v>
      </c>
      <c r="D552" s="54" t="s">
        <v>39</v>
      </c>
      <c r="E552" s="56">
        <v>12.000000000000455</v>
      </c>
      <c r="F552" s="60">
        <v>80</v>
      </c>
      <c r="G552" s="60" t="s">
        <v>29</v>
      </c>
      <c r="H552" s="56">
        <v>0</v>
      </c>
      <c r="I552" s="56">
        <v>867</v>
      </c>
      <c r="J552" s="56">
        <v>8.3000000000000007</v>
      </c>
      <c r="K552" s="56">
        <v>18</v>
      </c>
      <c r="L552" s="57"/>
      <c r="M552" s="54"/>
      <c r="N552" s="52"/>
    </row>
    <row r="553" spans="1:14" x14ac:dyDescent="0.25">
      <c r="A553" s="53" t="s">
        <v>1163</v>
      </c>
      <c r="B553" s="54" t="s">
        <v>1164</v>
      </c>
      <c r="C553" s="55">
        <v>42955</v>
      </c>
      <c r="D553" s="54" t="s">
        <v>39</v>
      </c>
      <c r="E553" s="56">
        <v>17.199999999999882</v>
      </c>
      <c r="F553" s="60">
        <v>80</v>
      </c>
      <c r="G553" s="60" t="s">
        <v>29</v>
      </c>
      <c r="H553" s="56">
        <v>0</v>
      </c>
      <c r="I553" s="56">
        <v>879</v>
      </c>
      <c r="J553" s="56">
        <v>8.3000000000000007</v>
      </c>
      <c r="K553" s="56">
        <v>17</v>
      </c>
      <c r="L553" s="57"/>
      <c r="M553" s="54"/>
      <c r="N553" s="52"/>
    </row>
    <row r="554" spans="1:14" x14ac:dyDescent="0.25">
      <c r="A554" s="53" t="s">
        <v>1165</v>
      </c>
      <c r="B554" s="54" t="s">
        <v>1166</v>
      </c>
      <c r="C554" s="55">
        <v>42956</v>
      </c>
      <c r="D554" s="54" t="s">
        <v>39</v>
      </c>
      <c r="E554" s="56">
        <v>12.400000000000411</v>
      </c>
      <c r="F554" s="60">
        <v>80</v>
      </c>
      <c r="G554" s="60" t="s">
        <v>29</v>
      </c>
      <c r="H554" s="56">
        <v>0</v>
      </c>
      <c r="I554" s="56">
        <v>889</v>
      </c>
      <c r="J554" s="56">
        <v>8.1999999999999993</v>
      </c>
      <c r="K554" s="56">
        <v>11</v>
      </c>
      <c r="L554" s="57"/>
      <c r="M554" s="54"/>
      <c r="N554" s="52"/>
    </row>
    <row r="555" spans="1:14" x14ac:dyDescent="0.25">
      <c r="A555" s="53" t="s">
        <v>1167</v>
      </c>
      <c r="B555" s="54" t="s">
        <v>1168</v>
      </c>
      <c r="C555" s="55">
        <v>42957</v>
      </c>
      <c r="D555" s="54" t="s">
        <v>39</v>
      </c>
      <c r="E555" s="56">
        <v>13.200000000000323</v>
      </c>
      <c r="F555" s="60">
        <v>80</v>
      </c>
      <c r="G555" s="60" t="s">
        <v>29</v>
      </c>
      <c r="H555" s="56">
        <v>0</v>
      </c>
      <c r="I555" s="56">
        <v>900</v>
      </c>
      <c r="J555" s="56">
        <v>8.4</v>
      </c>
      <c r="K555" s="56">
        <v>16</v>
      </c>
      <c r="L555" s="57"/>
      <c r="M555" s="54"/>
      <c r="N555" s="52"/>
    </row>
    <row r="556" spans="1:14" x14ac:dyDescent="0.25">
      <c r="A556" s="53" t="s">
        <v>1169</v>
      </c>
      <c r="B556" s="54" t="s">
        <v>1170</v>
      </c>
      <c r="C556" s="55">
        <v>42958</v>
      </c>
      <c r="D556" s="54" t="s">
        <v>39</v>
      </c>
      <c r="E556" s="56">
        <v>10.399999999999743</v>
      </c>
      <c r="F556" s="60">
        <v>80</v>
      </c>
      <c r="G556" s="60" t="s">
        <v>29</v>
      </c>
      <c r="H556" s="56">
        <v>0</v>
      </c>
      <c r="I556" s="56">
        <v>904</v>
      </c>
      <c r="J556" s="56">
        <v>8.1999999999999993</v>
      </c>
      <c r="K556" s="56">
        <v>21</v>
      </c>
      <c r="L556" s="57"/>
      <c r="M556" s="54"/>
      <c r="N556" s="52"/>
    </row>
    <row r="557" spans="1:14" x14ac:dyDescent="0.25">
      <c r="A557" s="53" t="s">
        <v>1171</v>
      </c>
      <c r="B557" s="54" t="s">
        <v>1172</v>
      </c>
      <c r="C557" s="55">
        <v>42959</v>
      </c>
      <c r="D557" s="54" t="s">
        <v>39</v>
      </c>
      <c r="E557" s="56">
        <v>14.40000000000019</v>
      </c>
      <c r="F557" s="60">
        <v>80</v>
      </c>
      <c r="G557" s="60" t="s">
        <v>29</v>
      </c>
      <c r="H557" s="56">
        <v>0.1</v>
      </c>
      <c r="I557" s="56">
        <v>897</v>
      </c>
      <c r="J557" s="56">
        <v>8.4</v>
      </c>
      <c r="K557" s="56">
        <v>11</v>
      </c>
      <c r="L557" s="57"/>
      <c r="M557" s="54"/>
      <c r="N557" s="52"/>
    </row>
    <row r="558" spans="1:14" x14ac:dyDescent="0.25">
      <c r="A558" s="53" t="s">
        <v>1173</v>
      </c>
      <c r="B558" s="54" t="s">
        <v>1174</v>
      </c>
      <c r="C558" s="55">
        <v>42960</v>
      </c>
      <c r="D558" s="54" t="s">
        <v>39</v>
      </c>
      <c r="E558" s="56">
        <v>15.200000000000102</v>
      </c>
      <c r="F558" s="60">
        <v>80</v>
      </c>
      <c r="G558" s="60" t="s">
        <v>29</v>
      </c>
      <c r="H558" s="56">
        <v>0.1</v>
      </c>
      <c r="I558" s="56">
        <v>901</v>
      </c>
      <c r="J558" s="56">
        <v>8.4</v>
      </c>
      <c r="K558" s="56">
        <v>14</v>
      </c>
      <c r="L558" s="57"/>
      <c r="M558" s="54"/>
      <c r="N558" s="52"/>
    </row>
    <row r="559" spans="1:14" x14ac:dyDescent="0.25">
      <c r="A559" s="53" t="s">
        <v>1175</v>
      </c>
      <c r="B559" s="54" t="s">
        <v>1176</v>
      </c>
      <c r="C559" s="55">
        <v>42961</v>
      </c>
      <c r="D559" s="54" t="s">
        <v>39</v>
      </c>
      <c r="E559" s="56">
        <v>23.999999999999133</v>
      </c>
      <c r="F559" s="60">
        <v>80</v>
      </c>
      <c r="G559" s="60" t="s">
        <v>29</v>
      </c>
      <c r="H559" s="56">
        <v>0.1</v>
      </c>
      <c r="I559" s="56">
        <v>910</v>
      </c>
      <c r="J559" s="56">
        <v>8.4</v>
      </c>
      <c r="K559" s="56">
        <v>25</v>
      </c>
      <c r="L559" s="57"/>
      <c r="M559" s="54"/>
      <c r="N559" s="52"/>
    </row>
    <row r="560" spans="1:14" x14ac:dyDescent="0.25">
      <c r="A560" s="53" t="s">
        <v>1177</v>
      </c>
      <c r="B560" s="54" t="s">
        <v>1178</v>
      </c>
      <c r="C560" s="55">
        <v>42962</v>
      </c>
      <c r="D560" s="54" t="s">
        <v>39</v>
      </c>
      <c r="E560" s="56">
        <v>35.199999999999676</v>
      </c>
      <c r="F560" s="60">
        <v>80</v>
      </c>
      <c r="G560" s="60" t="s">
        <v>29</v>
      </c>
      <c r="H560" s="56">
        <v>0.1</v>
      </c>
      <c r="I560" s="56">
        <v>921</v>
      </c>
      <c r="J560" s="56">
        <v>8.4</v>
      </c>
      <c r="K560" s="56">
        <v>55</v>
      </c>
      <c r="L560" s="57"/>
      <c r="M560" s="54"/>
      <c r="N560" s="52"/>
    </row>
    <row r="561" spans="1:14" x14ac:dyDescent="0.25">
      <c r="A561" s="53" t="s">
        <v>1179</v>
      </c>
      <c r="B561" s="54" t="s">
        <v>1180</v>
      </c>
      <c r="C561" s="55">
        <v>42963</v>
      </c>
      <c r="D561" s="54" t="s">
        <v>39</v>
      </c>
      <c r="E561" s="56">
        <v>313.20000000000016</v>
      </c>
      <c r="F561" s="60">
        <v>80</v>
      </c>
      <c r="G561" s="60" t="s">
        <v>33</v>
      </c>
      <c r="H561" s="56">
        <v>0.2</v>
      </c>
      <c r="I561" s="56">
        <v>912</v>
      </c>
      <c r="J561" s="56">
        <v>8.4</v>
      </c>
      <c r="K561" s="56">
        <v>416</v>
      </c>
      <c r="L561" s="57"/>
      <c r="M561" s="54"/>
      <c r="N561" s="52"/>
    </row>
    <row r="562" spans="1:14" x14ac:dyDescent="0.25">
      <c r="A562" s="53" t="s">
        <v>1181</v>
      </c>
      <c r="B562" s="54" t="s">
        <v>1182</v>
      </c>
      <c r="C562" s="55">
        <v>42964</v>
      </c>
      <c r="D562" s="54" t="s">
        <v>39</v>
      </c>
      <c r="E562" s="56"/>
      <c r="F562" s="60">
        <v>80</v>
      </c>
      <c r="G562" s="60" t="s">
        <v>29</v>
      </c>
      <c r="H562" s="56"/>
      <c r="I562" s="56"/>
      <c r="J562" s="56"/>
      <c r="K562" s="56"/>
      <c r="L562" s="57" t="s">
        <v>246</v>
      </c>
      <c r="M562" s="54"/>
      <c r="N562" s="52"/>
    </row>
    <row r="563" spans="1:14" x14ac:dyDescent="0.25">
      <c r="A563" s="53" t="s">
        <v>1183</v>
      </c>
      <c r="B563" s="54" t="s">
        <v>1184</v>
      </c>
      <c r="C563" s="55">
        <v>42965</v>
      </c>
      <c r="D563" s="54" t="s">
        <v>39</v>
      </c>
      <c r="E563" s="56"/>
      <c r="F563" s="60">
        <v>80</v>
      </c>
      <c r="G563" s="60" t="s">
        <v>29</v>
      </c>
      <c r="H563" s="56"/>
      <c r="I563" s="56"/>
      <c r="J563" s="56"/>
      <c r="K563" s="56"/>
      <c r="L563" s="57" t="s">
        <v>246</v>
      </c>
      <c r="M563" s="54"/>
      <c r="N563" s="52"/>
    </row>
    <row r="564" spans="1:14" x14ac:dyDescent="0.25">
      <c r="A564" s="53" t="s">
        <v>1185</v>
      </c>
      <c r="B564" s="54" t="s">
        <v>1186</v>
      </c>
      <c r="C564" s="55">
        <v>42984</v>
      </c>
      <c r="D564" s="54" t="s">
        <v>28</v>
      </c>
      <c r="E564" s="56">
        <v>1.9999999999997797</v>
      </c>
      <c r="F564" s="60">
        <v>25</v>
      </c>
      <c r="G564" s="60" t="s">
        <v>29</v>
      </c>
      <c r="H564" s="56">
        <v>0</v>
      </c>
      <c r="I564" s="56">
        <v>391</v>
      </c>
      <c r="J564" s="56">
        <v>8</v>
      </c>
      <c r="K564" s="56">
        <v>0.2</v>
      </c>
      <c r="L564" s="57"/>
      <c r="M564" s="54"/>
      <c r="N564" s="52"/>
    </row>
    <row r="565" spans="1:14" x14ac:dyDescent="0.25">
      <c r="A565" s="53" t="s">
        <v>1187</v>
      </c>
      <c r="B565" s="54" t="s">
        <v>1188</v>
      </c>
      <c r="C565" s="55">
        <v>42984</v>
      </c>
      <c r="D565" s="54" t="s">
        <v>1189</v>
      </c>
      <c r="E565" s="56">
        <v>2.3999999999997357</v>
      </c>
      <c r="F565" s="60">
        <v>25</v>
      </c>
      <c r="G565" s="60" t="s">
        <v>29</v>
      </c>
      <c r="H565" s="56">
        <v>0</v>
      </c>
      <c r="I565" s="56">
        <v>365</v>
      </c>
      <c r="J565" s="56">
        <v>7.9</v>
      </c>
      <c r="K565" s="56">
        <v>0.2</v>
      </c>
      <c r="L565" s="57"/>
      <c r="M565" s="54"/>
      <c r="N565" s="52"/>
    </row>
    <row r="566" spans="1:14" x14ac:dyDescent="0.25">
      <c r="A566" s="53" t="s">
        <v>1190</v>
      </c>
      <c r="B566" s="54" t="s">
        <v>1191</v>
      </c>
      <c r="C566" s="55">
        <v>42984</v>
      </c>
      <c r="D566" s="54" t="s">
        <v>172</v>
      </c>
      <c r="E566" s="56">
        <v>3.1999999999996476</v>
      </c>
      <c r="F566" s="60">
        <v>80</v>
      </c>
      <c r="G566" s="60" t="s">
        <v>29</v>
      </c>
      <c r="H566" s="56">
        <v>0</v>
      </c>
      <c r="I566" s="56">
        <v>460</v>
      </c>
      <c r="J566" s="56">
        <v>7.8</v>
      </c>
      <c r="K566" s="56">
        <v>3</v>
      </c>
      <c r="L566" s="57"/>
      <c r="M566" s="54"/>
      <c r="N566" s="52"/>
    </row>
    <row r="567" spans="1:14" x14ac:dyDescent="0.25">
      <c r="A567" s="53" t="s">
        <v>1192</v>
      </c>
      <c r="B567" s="54" t="s">
        <v>1193</v>
      </c>
      <c r="C567" s="55">
        <v>42984</v>
      </c>
      <c r="D567" s="54" t="s">
        <v>1194</v>
      </c>
      <c r="E567" s="56">
        <v>1.5999999999998238</v>
      </c>
      <c r="F567" s="60">
        <v>80</v>
      </c>
      <c r="G567" s="60" t="s">
        <v>29</v>
      </c>
      <c r="H567" s="56">
        <v>0</v>
      </c>
      <c r="I567" s="56">
        <v>245</v>
      </c>
      <c r="J567" s="56">
        <v>7.8</v>
      </c>
      <c r="K567" s="56">
        <v>0.2</v>
      </c>
      <c r="L567" s="57"/>
      <c r="M567" s="54"/>
      <c r="N567" s="52"/>
    </row>
    <row r="568" spans="1:14" x14ac:dyDescent="0.25">
      <c r="A568" s="53" t="s">
        <v>1195</v>
      </c>
      <c r="B568" s="54" t="s">
        <v>1196</v>
      </c>
      <c r="C568" s="55">
        <v>42984</v>
      </c>
      <c r="D568" s="54" t="s">
        <v>32</v>
      </c>
      <c r="E568" s="56">
        <v>96.8</v>
      </c>
      <c r="F568" s="60">
        <v>80</v>
      </c>
      <c r="G568" s="60" t="s">
        <v>33</v>
      </c>
      <c r="H568" s="56">
        <v>0.4</v>
      </c>
      <c r="I568" s="56">
        <v>846</v>
      </c>
      <c r="J568" s="56">
        <v>7.7</v>
      </c>
      <c r="K568" s="56">
        <v>84</v>
      </c>
      <c r="L568" s="57"/>
      <c r="M568" s="54"/>
      <c r="N568" s="52"/>
    </row>
    <row r="569" spans="1:14" x14ac:dyDescent="0.25">
      <c r="A569" s="53" t="s">
        <v>1197</v>
      </c>
      <c r="B569" s="54" t="s">
        <v>1198</v>
      </c>
      <c r="C569" s="55">
        <v>42984</v>
      </c>
      <c r="D569" s="54" t="s">
        <v>36</v>
      </c>
      <c r="E569" s="56">
        <v>2.7999999999996916</v>
      </c>
      <c r="F569" s="60">
        <v>25</v>
      </c>
      <c r="G569" s="60" t="s">
        <v>29</v>
      </c>
      <c r="H569" s="56">
        <v>0</v>
      </c>
      <c r="I569" s="56">
        <v>381</v>
      </c>
      <c r="J569" s="56">
        <v>7.8</v>
      </c>
      <c r="K569" s="56">
        <v>4</v>
      </c>
      <c r="L569" s="57"/>
      <c r="M569" s="54"/>
      <c r="N569" s="52"/>
    </row>
    <row r="570" spans="1:14" x14ac:dyDescent="0.25">
      <c r="A570" s="53" t="s">
        <v>1199</v>
      </c>
      <c r="B570" s="54" t="s">
        <v>1200</v>
      </c>
      <c r="C570" s="55">
        <v>42984</v>
      </c>
      <c r="D570" s="54" t="s">
        <v>39</v>
      </c>
      <c r="E570" s="56">
        <v>24.399999999999977</v>
      </c>
      <c r="F570" s="60">
        <v>80</v>
      </c>
      <c r="G570" s="60" t="s">
        <v>29</v>
      </c>
      <c r="H570" s="56">
        <v>0</v>
      </c>
      <c r="I570" s="56">
        <v>833</v>
      </c>
      <c r="J570" s="56">
        <v>7.8</v>
      </c>
      <c r="K570" s="56">
        <v>36</v>
      </c>
      <c r="L570" s="57"/>
      <c r="M570" s="54"/>
      <c r="N570" s="52"/>
    </row>
    <row r="571" spans="1:14" x14ac:dyDescent="0.25">
      <c r="A571" s="53" t="s">
        <v>1201</v>
      </c>
      <c r="B571" s="54" t="s">
        <v>1202</v>
      </c>
      <c r="C571" s="55">
        <v>42984</v>
      </c>
      <c r="D571" s="54" t="s">
        <v>42</v>
      </c>
      <c r="E571" s="56">
        <v>62.800000000000189</v>
      </c>
      <c r="F571" s="60">
        <v>80</v>
      </c>
      <c r="G571" s="60" t="s">
        <v>29</v>
      </c>
      <c r="H571" s="56">
        <v>0</v>
      </c>
      <c r="I571" s="56">
        <v>541</v>
      </c>
      <c r="J571" s="56">
        <v>7.7</v>
      </c>
      <c r="K571" s="56">
        <v>38</v>
      </c>
      <c r="L571" s="57"/>
      <c r="M571" s="54"/>
      <c r="N571" s="52"/>
    </row>
    <row r="572" spans="1:14" x14ac:dyDescent="0.25">
      <c r="A572" s="53" t="s">
        <v>1203</v>
      </c>
      <c r="B572" s="54" t="s">
        <v>1204</v>
      </c>
      <c r="C572" s="55">
        <v>42984</v>
      </c>
      <c r="D572" s="54" t="s">
        <v>83</v>
      </c>
      <c r="E572" s="56">
        <v>2.8000000000005798</v>
      </c>
      <c r="F572" s="60">
        <v>25</v>
      </c>
      <c r="G572" s="60" t="s">
        <v>29</v>
      </c>
      <c r="H572" s="56">
        <v>0</v>
      </c>
      <c r="I572" s="56">
        <v>364</v>
      </c>
      <c r="J572" s="56">
        <v>7.8</v>
      </c>
      <c r="K572" s="56">
        <v>8</v>
      </c>
      <c r="L572" s="57"/>
      <c r="M572" s="54"/>
      <c r="N572" s="52"/>
    </row>
    <row r="573" spans="1:14" x14ac:dyDescent="0.25">
      <c r="A573" s="53" t="s">
        <v>1205</v>
      </c>
      <c r="B573" s="54" t="s">
        <v>1206</v>
      </c>
      <c r="C573" s="55">
        <v>42986</v>
      </c>
      <c r="D573" s="54" t="s">
        <v>68</v>
      </c>
      <c r="E573" s="56">
        <v>83.999999999999631</v>
      </c>
      <c r="F573" s="60">
        <v>200</v>
      </c>
      <c r="G573" s="60" t="s">
        <v>29</v>
      </c>
      <c r="H573" s="56">
        <v>0</v>
      </c>
      <c r="I573" s="56">
        <v>524</v>
      </c>
      <c r="J573" s="56">
        <v>7.7</v>
      </c>
      <c r="K573" s="56">
        <v>10</v>
      </c>
      <c r="L573" s="57"/>
      <c r="M573" s="54"/>
      <c r="N573" s="52"/>
    </row>
    <row r="574" spans="1:14" x14ac:dyDescent="0.25">
      <c r="A574" s="53" t="s">
        <v>1207</v>
      </c>
      <c r="B574" s="54" t="s">
        <v>1208</v>
      </c>
      <c r="C574" s="55">
        <v>42986</v>
      </c>
      <c r="D574" s="54" t="s">
        <v>62</v>
      </c>
      <c r="E574" s="56">
        <v>9.1999999999998749</v>
      </c>
      <c r="F574" s="60">
        <v>200</v>
      </c>
      <c r="G574" s="60" t="s">
        <v>29</v>
      </c>
      <c r="H574" s="56">
        <v>0</v>
      </c>
      <c r="I574" s="56">
        <v>584</v>
      </c>
      <c r="J574" s="56">
        <v>7.8</v>
      </c>
      <c r="K574" s="56">
        <v>5</v>
      </c>
      <c r="L574" s="57"/>
      <c r="M574" s="54"/>
      <c r="N574" s="52"/>
    </row>
    <row r="575" spans="1:14" x14ac:dyDescent="0.25">
      <c r="A575" s="53" t="s">
        <v>1209</v>
      </c>
      <c r="B575" s="54" t="s">
        <v>1210</v>
      </c>
      <c r="C575" s="55">
        <v>42986</v>
      </c>
      <c r="D575" s="54" t="s">
        <v>59</v>
      </c>
      <c r="E575" s="56">
        <v>9.5999999999998309</v>
      </c>
      <c r="F575" s="60">
        <v>200</v>
      </c>
      <c r="G575" s="60" t="s">
        <v>29</v>
      </c>
      <c r="H575" s="56">
        <v>0</v>
      </c>
      <c r="I575" s="56">
        <v>566</v>
      </c>
      <c r="J575" s="56">
        <v>7.9</v>
      </c>
      <c r="K575" s="56">
        <v>9</v>
      </c>
      <c r="L575" s="57"/>
      <c r="M575" s="54"/>
      <c r="N575" s="52"/>
    </row>
    <row r="576" spans="1:14" x14ac:dyDescent="0.25">
      <c r="A576" s="53" t="s">
        <v>1211</v>
      </c>
      <c r="B576" s="54" t="s">
        <v>1212</v>
      </c>
      <c r="C576" s="55">
        <v>42986</v>
      </c>
      <c r="D576" s="54" t="s">
        <v>50</v>
      </c>
      <c r="E576" s="56">
        <v>20.39999999999953</v>
      </c>
      <c r="F576" s="60">
        <v>200</v>
      </c>
      <c r="G576" s="60" t="s">
        <v>29</v>
      </c>
      <c r="H576" s="56">
        <v>0</v>
      </c>
      <c r="I576" s="56">
        <v>797</v>
      </c>
      <c r="J576" s="56">
        <v>7.9</v>
      </c>
      <c r="K576" s="56">
        <v>29</v>
      </c>
      <c r="L576" s="57"/>
      <c r="M576" s="54"/>
      <c r="N576" s="52"/>
    </row>
    <row r="577" spans="1:14" x14ac:dyDescent="0.25">
      <c r="A577" s="53" t="s">
        <v>1213</v>
      </c>
      <c r="B577" s="54" t="s">
        <v>1214</v>
      </c>
      <c r="C577" s="55">
        <v>42986</v>
      </c>
      <c r="D577" s="54" t="s">
        <v>86</v>
      </c>
      <c r="E577" s="56">
        <v>391.99999999999943</v>
      </c>
      <c r="F577" s="60">
        <v>200</v>
      </c>
      <c r="G577" s="60" t="s">
        <v>33</v>
      </c>
      <c r="H577" s="56">
        <v>0.2</v>
      </c>
      <c r="I577" s="56">
        <v>607</v>
      </c>
      <c r="J577" s="56">
        <v>7.7</v>
      </c>
      <c r="K577" s="56">
        <v>291</v>
      </c>
      <c r="L577" s="57"/>
      <c r="M577" s="54"/>
      <c r="N577" s="52"/>
    </row>
    <row r="578" spans="1:14" x14ac:dyDescent="0.25">
      <c r="A578" s="53" t="s">
        <v>1215</v>
      </c>
      <c r="B578" s="54" t="s">
        <v>1216</v>
      </c>
      <c r="C578" s="55">
        <v>42986</v>
      </c>
      <c r="D578" s="54" t="s">
        <v>161</v>
      </c>
      <c r="E578" s="56">
        <v>13.199999999999434</v>
      </c>
      <c r="F578" s="60">
        <v>200</v>
      </c>
      <c r="G578" s="60" t="s">
        <v>29</v>
      </c>
      <c r="H578" s="56">
        <v>0</v>
      </c>
      <c r="I578" s="56">
        <v>226</v>
      </c>
      <c r="J578" s="56">
        <v>7.7</v>
      </c>
      <c r="K578" s="56">
        <v>8</v>
      </c>
      <c r="L578" s="57"/>
      <c r="M578" s="54"/>
      <c r="N578" s="52"/>
    </row>
    <row r="579" spans="1:14" x14ac:dyDescent="0.25">
      <c r="A579" s="53" t="s">
        <v>1217</v>
      </c>
      <c r="B579" s="54" t="s">
        <v>1218</v>
      </c>
      <c r="C579" s="55">
        <v>42986</v>
      </c>
      <c r="D579" s="54" t="s">
        <v>101</v>
      </c>
      <c r="E579" s="56">
        <v>15.200000000000102</v>
      </c>
      <c r="F579" s="60">
        <v>200</v>
      </c>
      <c r="G579" s="60" t="s">
        <v>29</v>
      </c>
      <c r="H579" s="56">
        <v>0</v>
      </c>
      <c r="I579" s="56">
        <v>373</v>
      </c>
      <c r="J579" s="56">
        <v>7.7</v>
      </c>
      <c r="K579" s="56">
        <v>3</v>
      </c>
      <c r="L579" s="57"/>
      <c r="M579" s="54"/>
      <c r="N579" s="52"/>
    </row>
    <row r="580" spans="1:14" x14ac:dyDescent="0.25">
      <c r="A580" s="53" t="s">
        <v>1219</v>
      </c>
      <c r="B580" s="54" t="s">
        <v>1220</v>
      </c>
      <c r="C580" s="55">
        <v>42986</v>
      </c>
      <c r="D580" s="54" t="s">
        <v>104</v>
      </c>
      <c r="E580" s="56">
        <v>4.3999999999995154</v>
      </c>
      <c r="F580" s="60">
        <v>200</v>
      </c>
      <c r="G580" s="60" t="s">
        <v>29</v>
      </c>
      <c r="H580" s="56">
        <v>0</v>
      </c>
      <c r="I580" s="56">
        <v>697</v>
      </c>
      <c r="J580" s="56">
        <v>7.8</v>
      </c>
      <c r="K580" s="56">
        <v>2</v>
      </c>
      <c r="L580" s="57"/>
      <c r="M580" s="54"/>
      <c r="N580" s="52"/>
    </row>
    <row r="581" spans="1:14" x14ac:dyDescent="0.25">
      <c r="A581" s="53" t="s">
        <v>1221</v>
      </c>
      <c r="B581" s="54" t="s">
        <v>1222</v>
      </c>
      <c r="C581" s="55">
        <v>42986</v>
      </c>
      <c r="D581" s="54" t="s">
        <v>92</v>
      </c>
      <c r="E581" s="56">
        <v>34.79999999999972</v>
      </c>
      <c r="F581" s="60">
        <v>200</v>
      </c>
      <c r="G581" s="60" t="s">
        <v>29</v>
      </c>
      <c r="H581" s="56">
        <v>0.1</v>
      </c>
      <c r="I581" s="56">
        <v>421</v>
      </c>
      <c r="J581" s="56">
        <v>7.6</v>
      </c>
      <c r="K581" s="56">
        <v>17</v>
      </c>
      <c r="L581" s="57"/>
      <c r="M581" s="54"/>
      <c r="N581" s="52"/>
    </row>
    <row r="582" spans="1:14" x14ac:dyDescent="0.25">
      <c r="A582" s="53" t="s">
        <v>1223</v>
      </c>
      <c r="B582" s="54" t="s">
        <v>1224</v>
      </c>
      <c r="C582" s="55">
        <v>42986</v>
      </c>
      <c r="D582" s="54" t="s">
        <v>98</v>
      </c>
      <c r="E582" s="56">
        <v>7.199999999999207</v>
      </c>
      <c r="F582" s="60">
        <v>200</v>
      </c>
      <c r="G582" s="60" t="s">
        <v>29</v>
      </c>
      <c r="H582" s="56">
        <v>0</v>
      </c>
      <c r="I582" s="56">
        <v>495</v>
      </c>
      <c r="J582" s="56">
        <v>7.6</v>
      </c>
      <c r="K582" s="56">
        <v>5</v>
      </c>
      <c r="L582" s="57"/>
      <c r="M582" s="54"/>
      <c r="N582" s="52"/>
    </row>
    <row r="583" spans="1:14" x14ac:dyDescent="0.25">
      <c r="A583" s="53" t="s">
        <v>1225</v>
      </c>
      <c r="B583" s="54" t="s">
        <v>1226</v>
      </c>
      <c r="C583" s="55">
        <v>42986</v>
      </c>
      <c r="D583" s="54" t="s">
        <v>45</v>
      </c>
      <c r="E583" s="56">
        <v>2.7999999999996916</v>
      </c>
      <c r="F583" s="60">
        <v>25</v>
      </c>
      <c r="G583" s="60" t="s">
        <v>29</v>
      </c>
      <c r="H583" s="56">
        <v>0</v>
      </c>
      <c r="I583" s="56">
        <v>363</v>
      </c>
      <c r="J583" s="56">
        <v>7.8</v>
      </c>
      <c r="K583" s="56">
        <v>0.2</v>
      </c>
      <c r="L583" s="57"/>
      <c r="M583" s="54"/>
      <c r="N583" s="52"/>
    </row>
    <row r="584" spans="1:14" x14ac:dyDescent="0.25">
      <c r="A584" s="53" t="s">
        <v>1227</v>
      </c>
      <c r="B584" s="54" t="s">
        <v>1228</v>
      </c>
      <c r="C584" s="55">
        <v>42986</v>
      </c>
      <c r="D584" s="54" t="s">
        <v>83</v>
      </c>
      <c r="E584" s="56">
        <v>5.2000000000003155</v>
      </c>
      <c r="F584" s="60">
        <v>25</v>
      </c>
      <c r="G584" s="60" t="s">
        <v>29</v>
      </c>
      <c r="H584" s="56">
        <v>0</v>
      </c>
      <c r="I584" s="56">
        <v>364</v>
      </c>
      <c r="J584" s="56">
        <v>8</v>
      </c>
      <c r="K584" s="56">
        <v>0.2</v>
      </c>
      <c r="L584" s="57"/>
      <c r="M584" s="54"/>
      <c r="N584" s="52"/>
    </row>
    <row r="585" spans="1:14" x14ac:dyDescent="0.25">
      <c r="A585" s="53" t="s">
        <v>1229</v>
      </c>
      <c r="B585" s="54" t="s">
        <v>1230</v>
      </c>
      <c r="C585" s="55">
        <v>43004</v>
      </c>
      <c r="D585" s="54" t="s">
        <v>28</v>
      </c>
      <c r="E585" s="56">
        <v>1.1999999999998678</v>
      </c>
      <c r="F585" s="60">
        <v>25</v>
      </c>
      <c r="G585" s="60" t="s">
        <v>29</v>
      </c>
      <c r="H585" s="56">
        <v>0</v>
      </c>
      <c r="I585" s="56">
        <v>395</v>
      </c>
      <c r="J585" s="56">
        <v>7.9</v>
      </c>
      <c r="K585" s="56">
        <v>0.2</v>
      </c>
      <c r="L585" s="57"/>
      <c r="M585" s="54"/>
      <c r="N585" s="52"/>
    </row>
    <row r="586" spans="1:14" x14ac:dyDescent="0.25">
      <c r="A586" s="53" t="s">
        <v>1231</v>
      </c>
      <c r="B586" s="54" t="s">
        <v>1232</v>
      </c>
      <c r="C586" s="55">
        <v>43004</v>
      </c>
      <c r="D586" s="54" t="s">
        <v>32</v>
      </c>
      <c r="E586" s="56">
        <v>54.400000000000226</v>
      </c>
      <c r="F586" s="60">
        <v>80</v>
      </c>
      <c r="G586" s="60" t="s">
        <v>29</v>
      </c>
      <c r="H586" s="56">
        <v>0.2</v>
      </c>
      <c r="I586" s="56">
        <v>758</v>
      </c>
      <c r="J586" s="56">
        <v>7.8</v>
      </c>
      <c r="K586" s="56">
        <v>49</v>
      </c>
      <c r="L586" s="57"/>
      <c r="M586" s="54"/>
      <c r="N586" s="52"/>
    </row>
    <row r="587" spans="1:14" x14ac:dyDescent="0.25">
      <c r="A587" s="53" t="s">
        <v>1233</v>
      </c>
      <c r="B587" s="54" t="s">
        <v>1234</v>
      </c>
      <c r="C587" s="55">
        <v>43004</v>
      </c>
      <c r="D587" s="54" t="s">
        <v>42</v>
      </c>
      <c r="E587" s="56">
        <v>12.399999999999523</v>
      </c>
      <c r="F587" s="60">
        <v>80</v>
      </c>
      <c r="G587" s="60" t="s">
        <v>29</v>
      </c>
      <c r="H587" s="56">
        <v>0</v>
      </c>
      <c r="I587" s="56">
        <v>560</v>
      </c>
      <c r="J587" s="56">
        <v>8</v>
      </c>
      <c r="K587" s="56">
        <v>9</v>
      </c>
      <c r="L587" s="57"/>
      <c r="M587" s="54"/>
      <c r="N587" s="52"/>
    </row>
    <row r="588" spans="1:14" x14ac:dyDescent="0.25">
      <c r="A588" s="53" t="s">
        <v>1235</v>
      </c>
      <c r="B588" s="54" t="s">
        <v>1236</v>
      </c>
      <c r="C588" s="55">
        <v>43004</v>
      </c>
      <c r="D588" s="54" t="s">
        <v>45</v>
      </c>
      <c r="E588" s="56">
        <v>4.7999999999994714</v>
      </c>
      <c r="F588" s="60">
        <v>25</v>
      </c>
      <c r="G588" s="60" t="s">
        <v>29</v>
      </c>
      <c r="H588" s="56">
        <v>0</v>
      </c>
      <c r="I588" s="56">
        <v>348</v>
      </c>
      <c r="J588" s="56">
        <v>8</v>
      </c>
      <c r="K588" s="56">
        <v>3</v>
      </c>
      <c r="L588" s="57"/>
      <c r="M588" s="54"/>
      <c r="N588" s="52"/>
    </row>
    <row r="589" spans="1:14" x14ac:dyDescent="0.25">
      <c r="A589" s="53" t="s">
        <v>1237</v>
      </c>
      <c r="B589" s="54" t="s">
        <v>1238</v>
      </c>
      <c r="C589" s="55">
        <v>43004</v>
      </c>
      <c r="D589" s="54" t="s">
        <v>83</v>
      </c>
      <c r="E589" s="56">
        <v>5.6000000000002714</v>
      </c>
      <c r="F589" s="60">
        <v>25</v>
      </c>
      <c r="G589" s="60" t="s">
        <v>29</v>
      </c>
      <c r="H589" s="56">
        <v>0</v>
      </c>
      <c r="I589" s="56">
        <v>351</v>
      </c>
      <c r="J589" s="56">
        <v>8</v>
      </c>
      <c r="K589" s="56">
        <v>3</v>
      </c>
      <c r="L589" s="57"/>
      <c r="M589" s="54"/>
      <c r="N589" s="52"/>
    </row>
    <row r="590" spans="1:14" x14ac:dyDescent="0.25">
      <c r="A590" s="53" t="s">
        <v>1239</v>
      </c>
      <c r="B590" s="54" t="s">
        <v>1240</v>
      </c>
      <c r="C590" s="55">
        <v>43006</v>
      </c>
      <c r="D590" s="54" t="s">
        <v>39</v>
      </c>
      <c r="E590" s="56">
        <v>70.800000000000196</v>
      </c>
      <c r="F590" s="60">
        <v>80</v>
      </c>
      <c r="G590" s="60" t="s">
        <v>29</v>
      </c>
      <c r="H590" s="56">
        <v>0.1</v>
      </c>
      <c r="I590" s="56">
        <v>747</v>
      </c>
      <c r="J590" s="56">
        <v>7.9</v>
      </c>
      <c r="K590" s="56">
        <v>136</v>
      </c>
      <c r="L590" s="57"/>
      <c r="M590" s="54"/>
      <c r="N590" s="52"/>
    </row>
    <row r="591" spans="1:14" x14ac:dyDescent="0.25">
      <c r="A591" s="53" t="s">
        <v>1241</v>
      </c>
      <c r="B591" s="54" t="s">
        <v>1242</v>
      </c>
      <c r="C591" s="55">
        <v>43006</v>
      </c>
      <c r="D591" s="54" t="s">
        <v>36</v>
      </c>
      <c r="E591" s="56">
        <v>4.7999999999994714</v>
      </c>
      <c r="F591" s="60">
        <v>25</v>
      </c>
      <c r="G591" s="60" t="s">
        <v>29</v>
      </c>
      <c r="H591" s="56">
        <v>0</v>
      </c>
      <c r="I591" s="56">
        <v>360</v>
      </c>
      <c r="J591" s="56">
        <v>7.9</v>
      </c>
      <c r="K591" s="56">
        <v>4</v>
      </c>
      <c r="L591" s="57"/>
      <c r="M591" s="54"/>
      <c r="N591" s="52"/>
    </row>
    <row r="592" spans="1:14" x14ac:dyDescent="0.25">
      <c r="A592" s="53" t="s">
        <v>1243</v>
      </c>
      <c r="B592" s="54" t="s">
        <v>1244</v>
      </c>
      <c r="C592" s="55">
        <v>42964</v>
      </c>
      <c r="D592" s="54" t="s">
        <v>28</v>
      </c>
      <c r="E592" s="56">
        <v>1.9999999999997797</v>
      </c>
      <c r="F592" s="60">
        <v>25</v>
      </c>
      <c r="G592" s="60" t="s">
        <v>29</v>
      </c>
      <c r="H592" s="56">
        <v>0</v>
      </c>
      <c r="I592" s="56">
        <v>371</v>
      </c>
      <c r="J592" s="56">
        <v>8.1999999999999993</v>
      </c>
      <c r="K592" s="56">
        <v>0.2</v>
      </c>
      <c r="L592" s="57"/>
      <c r="M592" s="54"/>
      <c r="N592" s="52"/>
    </row>
    <row r="593" spans="1:14" x14ac:dyDescent="0.25">
      <c r="A593" s="53" t="s">
        <v>1245</v>
      </c>
      <c r="B593" s="54" t="s">
        <v>1246</v>
      </c>
      <c r="C593" s="55">
        <v>42965</v>
      </c>
      <c r="D593" s="54" t="s">
        <v>28</v>
      </c>
      <c r="E593" s="56">
        <v>0.39999999999995595</v>
      </c>
      <c r="F593" s="60">
        <v>25</v>
      </c>
      <c r="G593" s="60" t="s">
        <v>29</v>
      </c>
      <c r="H593" s="56">
        <v>0</v>
      </c>
      <c r="I593" s="56">
        <v>371</v>
      </c>
      <c r="J593" s="56">
        <v>7.9</v>
      </c>
      <c r="K593" s="56">
        <v>0.2</v>
      </c>
      <c r="L593" s="57"/>
      <c r="M593" s="54"/>
      <c r="N593" s="52"/>
    </row>
    <row r="594" spans="1:14" x14ac:dyDescent="0.25">
      <c r="A594" s="53" t="s">
        <v>1247</v>
      </c>
      <c r="B594" s="54" t="s">
        <v>1248</v>
      </c>
      <c r="C594" s="55">
        <v>42966</v>
      </c>
      <c r="D594" s="54" t="s">
        <v>28</v>
      </c>
      <c r="E594" s="56">
        <v>2.7999999999996916</v>
      </c>
      <c r="F594" s="60">
        <v>25</v>
      </c>
      <c r="G594" s="60" t="s">
        <v>29</v>
      </c>
      <c r="H594" s="56">
        <v>0</v>
      </c>
      <c r="I594" s="56">
        <v>371</v>
      </c>
      <c r="J594" s="56">
        <v>8.1</v>
      </c>
      <c r="K594" s="56">
        <v>0.2</v>
      </c>
      <c r="L594" s="57"/>
      <c r="M594" s="54"/>
      <c r="N594" s="52"/>
    </row>
    <row r="595" spans="1:14" x14ac:dyDescent="0.25">
      <c r="A595" s="53" t="s">
        <v>1249</v>
      </c>
      <c r="B595" s="54" t="s">
        <v>1250</v>
      </c>
      <c r="C595" s="55">
        <v>42967</v>
      </c>
      <c r="D595" s="54" t="s">
        <v>28</v>
      </c>
      <c r="E595" s="56">
        <v>0.79999999999991189</v>
      </c>
      <c r="F595" s="60">
        <v>25</v>
      </c>
      <c r="G595" s="60" t="s">
        <v>29</v>
      </c>
      <c r="H595" s="56">
        <v>0</v>
      </c>
      <c r="I595" s="56">
        <v>369</v>
      </c>
      <c r="J595" s="56">
        <v>8.1999999999999993</v>
      </c>
      <c r="K595" s="56">
        <v>0.2</v>
      </c>
      <c r="L595" s="57"/>
      <c r="M595" s="54"/>
      <c r="N595" s="52"/>
    </row>
    <row r="596" spans="1:14" x14ac:dyDescent="0.25">
      <c r="A596" s="53" t="s">
        <v>1251</v>
      </c>
      <c r="B596" s="54" t="s">
        <v>1252</v>
      </c>
      <c r="C596" s="55">
        <v>42968</v>
      </c>
      <c r="D596" s="54" t="s">
        <v>28</v>
      </c>
      <c r="E596" s="56">
        <v>5.1999999999994273</v>
      </c>
      <c r="F596" s="60">
        <v>25</v>
      </c>
      <c r="G596" s="60" t="s">
        <v>29</v>
      </c>
      <c r="H596" s="56">
        <v>0</v>
      </c>
      <c r="I596" s="56">
        <v>369</v>
      </c>
      <c r="J596" s="56">
        <v>8.1999999999999993</v>
      </c>
      <c r="K596" s="56">
        <v>0.2</v>
      </c>
      <c r="L596" s="57"/>
      <c r="M596" s="54"/>
      <c r="N596" s="52"/>
    </row>
    <row r="597" spans="1:14" x14ac:dyDescent="0.25">
      <c r="A597" s="53" t="s">
        <v>1253</v>
      </c>
      <c r="B597" s="54" t="s">
        <v>1254</v>
      </c>
      <c r="C597" s="55">
        <v>42969</v>
      </c>
      <c r="D597" s="54" t="s">
        <v>28</v>
      </c>
      <c r="E597" s="56">
        <v>3.1999999999996476</v>
      </c>
      <c r="F597" s="60">
        <v>25</v>
      </c>
      <c r="G597" s="60" t="s">
        <v>29</v>
      </c>
      <c r="H597" s="56">
        <v>0</v>
      </c>
      <c r="I597" s="56">
        <v>366</v>
      </c>
      <c r="J597" s="56">
        <v>8.1999999999999993</v>
      </c>
      <c r="K597" s="56">
        <v>0.2</v>
      </c>
      <c r="L597" s="57"/>
      <c r="M597" s="54"/>
      <c r="N597" s="52"/>
    </row>
    <row r="598" spans="1:14" x14ac:dyDescent="0.25">
      <c r="A598" s="53" t="s">
        <v>1255</v>
      </c>
      <c r="B598" s="54" t="s">
        <v>1256</v>
      </c>
      <c r="C598" s="55">
        <v>42970</v>
      </c>
      <c r="D598" s="54" t="s">
        <v>28</v>
      </c>
      <c r="E598" s="56">
        <v>6.4000000000001833</v>
      </c>
      <c r="F598" s="60">
        <v>25</v>
      </c>
      <c r="G598" s="60" t="s">
        <v>29</v>
      </c>
      <c r="H598" s="56">
        <v>0</v>
      </c>
      <c r="I598" s="56">
        <v>356</v>
      </c>
      <c r="J598" s="56">
        <v>8.1999999999999993</v>
      </c>
      <c r="K598" s="56">
        <v>0.2</v>
      </c>
      <c r="L598" s="57"/>
      <c r="M598" s="54"/>
      <c r="N598" s="52"/>
    </row>
    <row r="599" spans="1:14" x14ac:dyDescent="0.25">
      <c r="A599" s="53" t="s">
        <v>1257</v>
      </c>
      <c r="B599" s="54" t="s">
        <v>1258</v>
      </c>
      <c r="C599" s="55">
        <v>42971</v>
      </c>
      <c r="D599" s="54" t="s">
        <v>28</v>
      </c>
      <c r="E599" s="56">
        <v>1.9999999999997797</v>
      </c>
      <c r="F599" s="60">
        <v>25</v>
      </c>
      <c r="G599" s="60" t="s">
        <v>29</v>
      </c>
      <c r="H599" s="56">
        <v>0</v>
      </c>
      <c r="I599" s="56">
        <v>364</v>
      </c>
      <c r="J599" s="56">
        <v>8.1999999999999993</v>
      </c>
      <c r="K599" s="56">
        <v>0.2</v>
      </c>
      <c r="L599" s="57"/>
      <c r="M599" s="54"/>
      <c r="N599" s="52"/>
    </row>
    <row r="600" spans="1:14" x14ac:dyDescent="0.25">
      <c r="A600" s="53" t="s">
        <v>1259</v>
      </c>
      <c r="B600" s="54" t="s">
        <v>1260</v>
      </c>
      <c r="C600" s="55">
        <v>42972</v>
      </c>
      <c r="D600" s="54" t="s">
        <v>28</v>
      </c>
      <c r="E600" s="56">
        <v>6.4000000000001833</v>
      </c>
      <c r="F600" s="60">
        <v>25</v>
      </c>
      <c r="G600" s="60" t="s">
        <v>29</v>
      </c>
      <c r="H600" s="56">
        <v>0</v>
      </c>
      <c r="I600" s="56">
        <v>370</v>
      </c>
      <c r="J600" s="56">
        <v>8.1</v>
      </c>
      <c r="K600" s="56">
        <v>0.4</v>
      </c>
      <c r="L600" s="57"/>
      <c r="M600" s="54"/>
      <c r="N600" s="52"/>
    </row>
    <row r="601" spans="1:14" x14ac:dyDescent="0.25">
      <c r="A601" s="53" t="s">
        <v>1261</v>
      </c>
      <c r="B601" s="54" t="s">
        <v>1262</v>
      </c>
      <c r="C601" s="55">
        <v>42973</v>
      </c>
      <c r="D601" s="54" t="s">
        <v>28</v>
      </c>
      <c r="E601" s="56">
        <v>3.2000000000005357</v>
      </c>
      <c r="F601" s="60">
        <v>25</v>
      </c>
      <c r="G601" s="60" t="s">
        <v>29</v>
      </c>
      <c r="H601" s="56">
        <v>0</v>
      </c>
      <c r="I601" s="56">
        <v>371</v>
      </c>
      <c r="J601" s="56">
        <v>8.1999999999999993</v>
      </c>
      <c r="K601" s="56">
        <v>0.2</v>
      </c>
      <c r="L601" s="57"/>
      <c r="M601" s="54"/>
      <c r="N601" s="52"/>
    </row>
    <row r="602" spans="1:14" x14ac:dyDescent="0.25">
      <c r="A602" s="53" t="s">
        <v>1263</v>
      </c>
      <c r="B602" s="54" t="s">
        <v>1264</v>
      </c>
      <c r="C602" s="55">
        <v>42974</v>
      </c>
      <c r="D602" s="54" t="s">
        <v>28</v>
      </c>
      <c r="E602" s="56">
        <v>7.2000000000000952</v>
      </c>
      <c r="F602" s="60">
        <v>25</v>
      </c>
      <c r="G602" s="60" t="s">
        <v>29</v>
      </c>
      <c r="H602" s="56">
        <v>0</v>
      </c>
      <c r="I602" s="56">
        <v>364</v>
      </c>
      <c r="J602" s="56">
        <v>8.1999999999999993</v>
      </c>
      <c r="K602" s="56">
        <v>0.3</v>
      </c>
      <c r="L602" s="57"/>
      <c r="M602" s="54"/>
      <c r="N602" s="52"/>
    </row>
    <row r="603" spans="1:14" x14ac:dyDescent="0.25">
      <c r="A603" s="53" t="s">
        <v>1265</v>
      </c>
      <c r="B603" s="54" t="s">
        <v>1266</v>
      </c>
      <c r="C603" s="55">
        <v>42975</v>
      </c>
      <c r="D603" s="54" t="s">
        <v>28</v>
      </c>
      <c r="E603" s="56">
        <v>5.9999999999993392</v>
      </c>
      <c r="F603" s="60">
        <v>25</v>
      </c>
      <c r="G603" s="60" t="s">
        <v>29</v>
      </c>
      <c r="H603" s="56">
        <v>0</v>
      </c>
      <c r="I603" s="56">
        <v>361</v>
      </c>
      <c r="J603" s="56">
        <v>8.1999999999999993</v>
      </c>
      <c r="K603" s="56">
        <v>0.2</v>
      </c>
      <c r="L603" s="57"/>
      <c r="M603" s="54"/>
      <c r="N603" s="52"/>
    </row>
    <row r="604" spans="1:14" x14ac:dyDescent="0.25">
      <c r="A604" s="53" t="s">
        <v>1267</v>
      </c>
      <c r="B604" s="54" t="s">
        <v>1268</v>
      </c>
      <c r="C604" s="55">
        <v>42976</v>
      </c>
      <c r="D604" s="54" t="s">
        <v>28</v>
      </c>
      <c r="E604" s="56">
        <v>5.2000000000003155</v>
      </c>
      <c r="F604" s="60">
        <v>25</v>
      </c>
      <c r="G604" s="60" t="s">
        <v>29</v>
      </c>
      <c r="H604" s="56">
        <v>0</v>
      </c>
      <c r="I604" s="56">
        <v>368</v>
      </c>
      <c r="J604" s="56">
        <v>8.1999999999999993</v>
      </c>
      <c r="K604" s="56">
        <v>0.2</v>
      </c>
      <c r="L604" s="57"/>
      <c r="M604" s="54"/>
      <c r="N604" s="52"/>
    </row>
    <row r="605" spans="1:14" x14ac:dyDescent="0.25">
      <c r="A605" s="53" t="s">
        <v>1269</v>
      </c>
      <c r="B605" s="54" t="s">
        <v>1270</v>
      </c>
      <c r="C605" s="55">
        <v>42977</v>
      </c>
      <c r="D605" s="54" t="s">
        <v>28</v>
      </c>
      <c r="E605" s="56">
        <v>4.0000000000004476</v>
      </c>
      <c r="F605" s="60">
        <v>25</v>
      </c>
      <c r="G605" s="60" t="s">
        <v>29</v>
      </c>
      <c r="H605" s="56">
        <v>0</v>
      </c>
      <c r="I605" s="56">
        <v>376</v>
      </c>
      <c r="J605" s="56">
        <v>8.1</v>
      </c>
      <c r="K605" s="56">
        <v>0.2</v>
      </c>
      <c r="L605" s="57"/>
      <c r="M605" s="54"/>
      <c r="N605" s="52"/>
    </row>
    <row r="606" spans="1:14" x14ac:dyDescent="0.25">
      <c r="A606" s="53" t="s">
        <v>1271</v>
      </c>
      <c r="B606" s="54" t="s">
        <v>1272</v>
      </c>
      <c r="C606" s="55">
        <v>42978</v>
      </c>
      <c r="D606" s="54" t="s">
        <v>28</v>
      </c>
      <c r="E606" s="56">
        <v>6.8000000000001393</v>
      </c>
      <c r="F606" s="60">
        <v>25</v>
      </c>
      <c r="G606" s="60" t="s">
        <v>29</v>
      </c>
      <c r="H606" s="56">
        <v>0</v>
      </c>
      <c r="I606" s="56">
        <v>375</v>
      </c>
      <c r="J606" s="56">
        <v>8.1</v>
      </c>
      <c r="K606" s="56">
        <v>0.2</v>
      </c>
      <c r="L606" s="57"/>
      <c r="M606" s="54"/>
      <c r="N606" s="52"/>
    </row>
    <row r="607" spans="1:14" x14ac:dyDescent="0.25">
      <c r="A607" s="53" t="s">
        <v>1273</v>
      </c>
      <c r="B607" s="54" t="s">
        <v>1274</v>
      </c>
      <c r="C607" s="55">
        <v>42979</v>
      </c>
      <c r="D607" s="54" t="s">
        <v>28</v>
      </c>
      <c r="E607" s="56">
        <v>3.6000000000004917</v>
      </c>
      <c r="F607" s="60">
        <v>25</v>
      </c>
      <c r="G607" s="60" t="s">
        <v>29</v>
      </c>
      <c r="H607" s="56">
        <v>0</v>
      </c>
      <c r="I607" s="56">
        <v>377</v>
      </c>
      <c r="J607" s="56">
        <v>8.1</v>
      </c>
      <c r="K607" s="56">
        <v>0.3</v>
      </c>
      <c r="L607" s="57"/>
      <c r="M607" s="54"/>
      <c r="N607" s="52"/>
    </row>
    <row r="608" spans="1:14" x14ac:dyDescent="0.25">
      <c r="A608" s="53" t="s">
        <v>1275</v>
      </c>
      <c r="B608" s="54" t="s">
        <v>1276</v>
      </c>
      <c r="C608" s="55">
        <v>42980</v>
      </c>
      <c r="D608" s="54" t="s">
        <v>28</v>
      </c>
      <c r="E608" s="56">
        <v>7.2000000000000952</v>
      </c>
      <c r="F608" s="60">
        <v>25</v>
      </c>
      <c r="G608" s="60" t="s">
        <v>29</v>
      </c>
      <c r="H608" s="56">
        <v>0</v>
      </c>
      <c r="I608" s="56">
        <v>383</v>
      </c>
      <c r="J608" s="56">
        <v>8.1</v>
      </c>
      <c r="K608" s="56">
        <v>0.2</v>
      </c>
      <c r="L608" s="57"/>
      <c r="M608" s="54"/>
      <c r="N608" s="52"/>
    </row>
    <row r="609" spans="1:14" x14ac:dyDescent="0.25">
      <c r="A609" s="53" t="s">
        <v>1277</v>
      </c>
      <c r="B609" s="54" t="s">
        <v>1278</v>
      </c>
      <c r="C609" s="55">
        <v>42981</v>
      </c>
      <c r="D609" s="54" t="s">
        <v>28</v>
      </c>
      <c r="E609" s="56">
        <v>2.7999999999996916</v>
      </c>
      <c r="F609" s="60">
        <v>25</v>
      </c>
      <c r="G609" s="60" t="s">
        <v>29</v>
      </c>
      <c r="H609" s="56">
        <v>0</v>
      </c>
      <c r="I609" s="56">
        <v>388</v>
      </c>
      <c r="J609" s="56">
        <v>8.1</v>
      </c>
      <c r="K609" s="56">
        <v>0.1</v>
      </c>
      <c r="L609" s="57"/>
      <c r="M609" s="54"/>
      <c r="N609" s="52"/>
    </row>
    <row r="610" spans="1:14" x14ac:dyDescent="0.25">
      <c r="A610" s="53" t="s">
        <v>1279</v>
      </c>
      <c r="B610" s="54" t="s">
        <v>1280</v>
      </c>
      <c r="C610" s="55">
        <v>42982</v>
      </c>
      <c r="D610" s="54" t="s">
        <v>28</v>
      </c>
      <c r="E610" s="56">
        <v>6.4000000000001833</v>
      </c>
      <c r="F610" s="60">
        <v>25</v>
      </c>
      <c r="G610" s="60" t="s">
        <v>29</v>
      </c>
      <c r="H610" s="56">
        <v>0</v>
      </c>
      <c r="I610" s="56">
        <v>390</v>
      </c>
      <c r="J610" s="56">
        <v>8.1</v>
      </c>
      <c r="K610" s="56">
        <v>0.2</v>
      </c>
      <c r="L610" s="57"/>
      <c r="M610" s="54"/>
      <c r="N610" s="52"/>
    </row>
    <row r="611" spans="1:14" x14ac:dyDescent="0.25">
      <c r="A611" s="53" t="s">
        <v>1281</v>
      </c>
      <c r="B611" s="54" t="s">
        <v>1282</v>
      </c>
      <c r="C611" s="55">
        <v>42983</v>
      </c>
      <c r="D611" s="54" t="s">
        <v>28</v>
      </c>
      <c r="E611" s="56">
        <v>1.9999999999997797</v>
      </c>
      <c r="F611" s="60">
        <v>25</v>
      </c>
      <c r="G611" s="60" t="s">
        <v>29</v>
      </c>
      <c r="H611" s="56">
        <v>0</v>
      </c>
      <c r="I611" s="56">
        <v>391</v>
      </c>
      <c r="J611" s="56">
        <v>8.1</v>
      </c>
      <c r="K611" s="56">
        <v>0.1</v>
      </c>
      <c r="L611" s="57"/>
      <c r="M611" s="54"/>
      <c r="N611" s="52"/>
    </row>
    <row r="612" spans="1:14" x14ac:dyDescent="0.25">
      <c r="A612" s="53" t="s">
        <v>1283</v>
      </c>
      <c r="B612" s="54" t="s">
        <v>1284</v>
      </c>
      <c r="C612" s="55">
        <v>42984</v>
      </c>
      <c r="D612" s="54" t="s">
        <v>28</v>
      </c>
      <c r="E612" s="56">
        <v>8.0000000000000071</v>
      </c>
      <c r="F612" s="60">
        <v>25</v>
      </c>
      <c r="G612" s="60" t="s">
        <v>29</v>
      </c>
      <c r="H612" s="56"/>
      <c r="I612" s="56">
        <v>392</v>
      </c>
      <c r="J612" s="56">
        <v>8.1</v>
      </c>
      <c r="K612" s="56">
        <v>0.2</v>
      </c>
      <c r="L612" s="57" t="s">
        <v>243</v>
      </c>
      <c r="M612" s="54"/>
      <c r="N612" s="52"/>
    </row>
    <row r="613" spans="1:14" x14ac:dyDescent="0.25">
      <c r="A613" s="53" t="s">
        <v>1285</v>
      </c>
      <c r="B613" s="54" t="s">
        <v>1286</v>
      </c>
      <c r="C613" s="55">
        <v>42985</v>
      </c>
      <c r="D613" s="54" t="s">
        <v>28</v>
      </c>
      <c r="E613" s="56"/>
      <c r="F613" s="60">
        <v>25</v>
      </c>
      <c r="G613" s="60" t="s">
        <v>29</v>
      </c>
      <c r="H613" s="56"/>
      <c r="I613" s="56"/>
      <c r="J613" s="56"/>
      <c r="K613" s="56"/>
      <c r="L613" s="57" t="s">
        <v>246</v>
      </c>
      <c r="M613" s="54"/>
      <c r="N613" s="52"/>
    </row>
    <row r="614" spans="1:14" x14ac:dyDescent="0.25">
      <c r="A614" s="53" t="s">
        <v>1287</v>
      </c>
      <c r="B614" s="54" t="s">
        <v>1288</v>
      </c>
      <c r="C614" s="55">
        <v>42986</v>
      </c>
      <c r="D614" s="54" t="s">
        <v>28</v>
      </c>
      <c r="E614" s="56"/>
      <c r="F614" s="60">
        <v>25</v>
      </c>
      <c r="G614" s="60" t="s">
        <v>29</v>
      </c>
      <c r="H614" s="56"/>
      <c r="I614" s="56"/>
      <c r="J614" s="56"/>
      <c r="K614" s="56"/>
      <c r="L614" s="57" t="s">
        <v>246</v>
      </c>
      <c r="M614" s="54"/>
      <c r="N614" s="52"/>
    </row>
    <row r="615" spans="1:14" x14ac:dyDescent="0.25">
      <c r="A615" s="53" t="s">
        <v>1289</v>
      </c>
      <c r="B615" s="54" t="s">
        <v>1290</v>
      </c>
      <c r="C615" s="55">
        <v>42987</v>
      </c>
      <c r="D615" s="54" t="s">
        <v>28</v>
      </c>
      <c r="E615" s="56"/>
      <c r="F615" s="60">
        <v>25</v>
      </c>
      <c r="G615" s="60" t="s">
        <v>29</v>
      </c>
      <c r="H615" s="56"/>
      <c r="I615" s="56"/>
      <c r="J615" s="56"/>
      <c r="K615" s="56"/>
      <c r="L615" s="57" t="s">
        <v>246</v>
      </c>
      <c r="M615" s="54"/>
      <c r="N615" s="52"/>
    </row>
    <row r="616" spans="1:14" x14ac:dyDescent="0.25">
      <c r="A616" s="53" t="s">
        <v>1291</v>
      </c>
      <c r="B616" s="54" t="s">
        <v>1292</v>
      </c>
      <c r="C616" s="55">
        <v>42964</v>
      </c>
      <c r="D616" s="54" t="s">
        <v>42</v>
      </c>
      <c r="E616" s="56">
        <v>32.399999999999984</v>
      </c>
      <c r="F616" s="60">
        <v>80</v>
      </c>
      <c r="G616" s="60" t="s">
        <v>29</v>
      </c>
      <c r="H616" s="56">
        <v>0</v>
      </c>
      <c r="I616" s="56">
        <v>618</v>
      </c>
      <c r="J616" s="56">
        <v>8.3000000000000007</v>
      </c>
      <c r="K616" s="56">
        <v>20</v>
      </c>
      <c r="L616" s="57"/>
      <c r="M616" s="54"/>
      <c r="N616" s="52"/>
    </row>
    <row r="617" spans="1:14" x14ac:dyDescent="0.25">
      <c r="A617" s="53" t="s">
        <v>1293</v>
      </c>
      <c r="B617" s="54" t="s">
        <v>1294</v>
      </c>
      <c r="C617" s="55">
        <v>42965</v>
      </c>
      <c r="D617" s="54" t="s">
        <v>42</v>
      </c>
      <c r="E617" s="56">
        <v>24.799999999999933</v>
      </c>
      <c r="F617" s="60">
        <v>80</v>
      </c>
      <c r="G617" s="60" t="s">
        <v>29</v>
      </c>
      <c r="H617" s="56">
        <v>0</v>
      </c>
      <c r="I617" s="56">
        <v>615</v>
      </c>
      <c r="J617" s="56">
        <v>8.1999999999999993</v>
      </c>
      <c r="K617" s="56">
        <v>24</v>
      </c>
      <c r="L617" s="57"/>
      <c r="M617" s="54"/>
      <c r="N617" s="52"/>
    </row>
    <row r="618" spans="1:14" x14ac:dyDescent="0.25">
      <c r="A618" s="53" t="s">
        <v>1295</v>
      </c>
      <c r="B618" s="54" t="s">
        <v>1296</v>
      </c>
      <c r="C618" s="55">
        <v>42966</v>
      </c>
      <c r="D618" s="54" t="s">
        <v>42</v>
      </c>
      <c r="E618" s="56">
        <v>33.999999999999808</v>
      </c>
      <c r="F618" s="60">
        <v>80</v>
      </c>
      <c r="G618" s="60" t="s">
        <v>29</v>
      </c>
      <c r="H618" s="56">
        <v>0</v>
      </c>
      <c r="I618" s="56">
        <v>612</v>
      </c>
      <c r="J618" s="56">
        <v>8.1999999999999993</v>
      </c>
      <c r="K618" s="56">
        <v>26</v>
      </c>
      <c r="L618" s="57"/>
      <c r="M618" s="54"/>
      <c r="N618" s="52"/>
    </row>
    <row r="619" spans="1:14" x14ac:dyDescent="0.25">
      <c r="A619" s="53" t="s">
        <v>1297</v>
      </c>
      <c r="B619" s="54" t="s">
        <v>1298</v>
      </c>
      <c r="C619" s="55">
        <v>42967</v>
      </c>
      <c r="D619" s="54" t="s">
        <v>42</v>
      </c>
      <c r="E619" s="56">
        <v>8.3999999999999631</v>
      </c>
      <c r="F619" s="60">
        <v>80</v>
      </c>
      <c r="G619" s="60" t="s">
        <v>29</v>
      </c>
      <c r="H619" s="56">
        <v>0</v>
      </c>
      <c r="I619" s="56">
        <v>616</v>
      </c>
      <c r="J619" s="56">
        <v>8.1</v>
      </c>
      <c r="K619" s="56">
        <v>7</v>
      </c>
      <c r="L619" s="57"/>
      <c r="M619" s="54"/>
      <c r="N619" s="52"/>
    </row>
    <row r="620" spans="1:14" x14ac:dyDescent="0.25">
      <c r="A620" s="53" t="s">
        <v>1299</v>
      </c>
      <c r="B620" s="54" t="s">
        <v>1300</v>
      </c>
      <c r="C620" s="55">
        <v>42968</v>
      </c>
      <c r="D620" s="54" t="s">
        <v>42</v>
      </c>
      <c r="E620" s="56">
        <v>8.3999999999999631</v>
      </c>
      <c r="F620" s="60">
        <v>80</v>
      </c>
      <c r="G620" s="60" t="s">
        <v>29</v>
      </c>
      <c r="H620" s="56">
        <v>0</v>
      </c>
      <c r="I620" s="56">
        <v>617</v>
      </c>
      <c r="J620" s="56">
        <v>8.1999999999999993</v>
      </c>
      <c r="K620" s="56">
        <v>7</v>
      </c>
      <c r="L620" s="57"/>
      <c r="M620" s="54"/>
      <c r="N620" s="52"/>
    </row>
    <row r="621" spans="1:14" x14ac:dyDescent="0.25">
      <c r="A621" s="53" t="s">
        <v>1301</v>
      </c>
      <c r="B621" s="54" t="s">
        <v>1302</v>
      </c>
      <c r="C621" s="55">
        <v>42969</v>
      </c>
      <c r="D621" s="54" t="s">
        <v>42</v>
      </c>
      <c r="E621" s="56">
        <v>8.3999999999999631</v>
      </c>
      <c r="F621" s="60">
        <v>80</v>
      </c>
      <c r="G621" s="60" t="s">
        <v>29</v>
      </c>
      <c r="H621" s="56">
        <v>0</v>
      </c>
      <c r="I621" s="56">
        <v>619</v>
      </c>
      <c r="J621" s="56">
        <v>8.1</v>
      </c>
      <c r="K621" s="56">
        <v>8</v>
      </c>
      <c r="L621" s="57"/>
      <c r="M621" s="54"/>
      <c r="N621" s="52"/>
    </row>
    <row r="622" spans="1:14" x14ac:dyDescent="0.25">
      <c r="A622" s="53" t="s">
        <v>1303</v>
      </c>
      <c r="B622" s="54" t="s">
        <v>1304</v>
      </c>
      <c r="C622" s="55">
        <v>42970</v>
      </c>
      <c r="D622" s="54" t="s">
        <v>42</v>
      </c>
      <c r="E622" s="56">
        <v>37.200000000000344</v>
      </c>
      <c r="F622" s="60">
        <v>80</v>
      </c>
      <c r="G622" s="60" t="s">
        <v>29</v>
      </c>
      <c r="H622" s="56">
        <v>0</v>
      </c>
      <c r="I622" s="56">
        <v>623</v>
      </c>
      <c r="J622" s="56">
        <v>8.1</v>
      </c>
      <c r="K622" s="56">
        <v>36</v>
      </c>
      <c r="L622" s="57"/>
      <c r="M622" s="54"/>
      <c r="N622" s="52"/>
    </row>
    <row r="623" spans="1:14" x14ac:dyDescent="0.25">
      <c r="A623" s="53" t="s">
        <v>1305</v>
      </c>
      <c r="B623" s="54" t="s">
        <v>1306</v>
      </c>
      <c r="C623" s="55">
        <v>42971</v>
      </c>
      <c r="D623" s="54" t="s">
        <v>42</v>
      </c>
      <c r="E623" s="56">
        <v>16.39999999999997</v>
      </c>
      <c r="F623" s="60">
        <v>80</v>
      </c>
      <c r="G623" s="60" t="s">
        <v>29</v>
      </c>
      <c r="H623" s="56">
        <v>0</v>
      </c>
      <c r="I623" s="56">
        <v>621</v>
      </c>
      <c r="J623" s="56">
        <v>8.1999999999999993</v>
      </c>
      <c r="K623" s="56">
        <v>16</v>
      </c>
      <c r="L623" s="57"/>
      <c r="M623" s="54"/>
      <c r="N623" s="52"/>
    </row>
    <row r="624" spans="1:14" x14ac:dyDescent="0.25">
      <c r="A624" s="53" t="s">
        <v>1307</v>
      </c>
      <c r="B624" s="54" t="s">
        <v>1308</v>
      </c>
      <c r="C624" s="55">
        <v>42972</v>
      </c>
      <c r="D624" s="54" t="s">
        <v>42</v>
      </c>
      <c r="E624" s="56">
        <v>102.40000000000026</v>
      </c>
      <c r="F624" s="60">
        <v>80</v>
      </c>
      <c r="G624" s="60" t="s">
        <v>33</v>
      </c>
      <c r="H624" s="56">
        <v>0.1</v>
      </c>
      <c r="I624" s="56">
        <v>623</v>
      </c>
      <c r="J624" s="56">
        <v>8.1999999999999993</v>
      </c>
      <c r="K624" s="56">
        <v>161</v>
      </c>
      <c r="L624" s="57"/>
      <c r="M624" s="54"/>
      <c r="N624" s="52"/>
    </row>
    <row r="625" spans="1:14" x14ac:dyDescent="0.25">
      <c r="A625" s="53" t="s">
        <v>1309</v>
      </c>
      <c r="B625" s="54" t="s">
        <v>1310</v>
      </c>
      <c r="C625" s="55">
        <v>42973</v>
      </c>
      <c r="D625" s="54" t="s">
        <v>42</v>
      </c>
      <c r="E625" s="56">
        <v>118.40000000000029</v>
      </c>
      <c r="F625" s="60">
        <v>80</v>
      </c>
      <c r="G625" s="60" t="s">
        <v>33</v>
      </c>
      <c r="H625" s="56">
        <v>0.1</v>
      </c>
      <c r="I625" s="56">
        <v>616</v>
      </c>
      <c r="J625" s="56">
        <v>8.1</v>
      </c>
      <c r="K625" s="56">
        <v>147</v>
      </c>
      <c r="L625" s="57"/>
      <c r="M625" s="54"/>
      <c r="N625" s="52"/>
    </row>
    <row r="626" spans="1:14" x14ac:dyDescent="0.25">
      <c r="A626" s="53" t="s">
        <v>1311</v>
      </c>
      <c r="B626" s="54" t="s">
        <v>1312</v>
      </c>
      <c r="C626" s="55">
        <v>42974</v>
      </c>
      <c r="D626" s="54" t="s">
        <v>42</v>
      </c>
      <c r="E626" s="56">
        <v>74.399999999999807</v>
      </c>
      <c r="F626" s="60">
        <v>80</v>
      </c>
      <c r="G626" s="60" t="s">
        <v>29</v>
      </c>
      <c r="H626" s="56">
        <v>0.1</v>
      </c>
      <c r="I626" s="56">
        <v>600</v>
      </c>
      <c r="J626" s="56">
        <v>8.3000000000000007</v>
      </c>
      <c r="K626" s="56">
        <v>63</v>
      </c>
      <c r="L626" s="57"/>
      <c r="M626" s="54"/>
      <c r="N626" s="52"/>
    </row>
    <row r="627" spans="1:14" x14ac:dyDescent="0.25">
      <c r="A627" s="53" t="s">
        <v>1313</v>
      </c>
      <c r="B627" s="54" t="s">
        <v>1314</v>
      </c>
      <c r="C627" s="55">
        <v>42975</v>
      </c>
      <c r="D627" s="54" t="s">
        <v>42</v>
      </c>
      <c r="E627" s="56">
        <v>129.59999999999994</v>
      </c>
      <c r="F627" s="60">
        <v>80</v>
      </c>
      <c r="G627" s="60" t="s">
        <v>33</v>
      </c>
      <c r="H627" s="56">
        <v>0.3</v>
      </c>
      <c r="I627" s="56">
        <v>573</v>
      </c>
      <c r="J627" s="56">
        <v>8.1</v>
      </c>
      <c r="K627" s="56">
        <v>97</v>
      </c>
      <c r="L627" s="57"/>
      <c r="M627" s="54"/>
      <c r="N627" s="52"/>
    </row>
    <row r="628" spans="1:14" x14ac:dyDescent="0.25">
      <c r="A628" s="53" t="s">
        <v>1315</v>
      </c>
      <c r="B628" s="54" t="s">
        <v>1316</v>
      </c>
      <c r="C628" s="55">
        <v>42976</v>
      </c>
      <c r="D628" s="54" t="s">
        <v>42</v>
      </c>
      <c r="E628" s="56">
        <v>44.799999999999507</v>
      </c>
      <c r="F628" s="60">
        <v>80</v>
      </c>
      <c r="G628" s="60" t="s">
        <v>29</v>
      </c>
      <c r="H628" s="56">
        <v>0.1</v>
      </c>
      <c r="I628" s="56">
        <v>585</v>
      </c>
      <c r="J628" s="56">
        <v>8.1999999999999993</v>
      </c>
      <c r="K628" s="56">
        <v>40</v>
      </c>
      <c r="L628" s="57"/>
      <c r="M628" s="54"/>
      <c r="N628" s="52"/>
    </row>
    <row r="629" spans="1:14" x14ac:dyDescent="0.25">
      <c r="A629" s="53" t="s">
        <v>1317</v>
      </c>
      <c r="B629" s="54" t="s">
        <v>1318</v>
      </c>
      <c r="C629" s="55">
        <v>42977</v>
      </c>
      <c r="D629" s="54" t="s">
        <v>42</v>
      </c>
      <c r="E629" s="56">
        <v>83.999999999999631</v>
      </c>
      <c r="F629" s="60">
        <v>80</v>
      </c>
      <c r="G629" s="60" t="s">
        <v>33</v>
      </c>
      <c r="H629" s="56">
        <v>0.2</v>
      </c>
      <c r="I629" s="56">
        <v>598</v>
      </c>
      <c r="J629" s="56">
        <v>8.1</v>
      </c>
      <c r="K629" s="56">
        <v>66</v>
      </c>
      <c r="L629" s="57"/>
      <c r="M629" s="54"/>
      <c r="N629" s="52"/>
    </row>
    <row r="630" spans="1:14" x14ac:dyDescent="0.25">
      <c r="A630" s="53" t="s">
        <v>1319</v>
      </c>
      <c r="B630" s="54" t="s">
        <v>1320</v>
      </c>
      <c r="C630" s="55">
        <v>42978</v>
      </c>
      <c r="D630" s="54" t="s">
        <v>42</v>
      </c>
      <c r="E630" s="56">
        <v>1394.4</v>
      </c>
      <c r="F630" s="60">
        <v>80</v>
      </c>
      <c r="G630" s="60" t="s">
        <v>33</v>
      </c>
      <c r="H630" s="56">
        <v>3.7</v>
      </c>
      <c r="I630" s="56">
        <v>390</v>
      </c>
      <c r="J630" s="56">
        <v>8</v>
      </c>
      <c r="K630" s="56">
        <v>648</v>
      </c>
      <c r="L630" s="57"/>
      <c r="M630" s="54"/>
      <c r="N630" s="52"/>
    </row>
    <row r="631" spans="1:14" x14ac:dyDescent="0.25">
      <c r="A631" s="53" t="s">
        <v>1321</v>
      </c>
      <c r="B631" s="54" t="s">
        <v>1322</v>
      </c>
      <c r="C631" s="55">
        <v>42979</v>
      </c>
      <c r="D631" s="54" t="s">
        <v>42</v>
      </c>
      <c r="E631" s="56">
        <v>104.00000000000009</v>
      </c>
      <c r="F631" s="60">
        <v>80</v>
      </c>
      <c r="G631" s="60" t="s">
        <v>33</v>
      </c>
      <c r="H631" s="56">
        <v>0.7</v>
      </c>
      <c r="I631" s="56">
        <v>376</v>
      </c>
      <c r="J631" s="56">
        <v>8</v>
      </c>
      <c r="K631" s="56">
        <v>134</v>
      </c>
      <c r="L631" s="57"/>
      <c r="M631" s="54"/>
      <c r="N631" s="52"/>
    </row>
    <row r="632" spans="1:14" x14ac:dyDescent="0.25">
      <c r="A632" s="53" t="s">
        <v>1323</v>
      </c>
      <c r="B632" s="54" t="s">
        <v>1324</v>
      </c>
      <c r="C632" s="55">
        <v>42980</v>
      </c>
      <c r="D632" s="54" t="s">
        <v>42</v>
      </c>
      <c r="E632" s="56">
        <v>94.000000000000313</v>
      </c>
      <c r="F632" s="60">
        <v>80</v>
      </c>
      <c r="G632" s="60" t="s">
        <v>33</v>
      </c>
      <c r="H632" s="56">
        <v>0.4</v>
      </c>
      <c r="I632" s="56">
        <v>441</v>
      </c>
      <c r="J632" s="56">
        <v>8.1</v>
      </c>
      <c r="K632" s="56">
        <v>87</v>
      </c>
      <c r="L632" s="57"/>
      <c r="M632" s="54"/>
      <c r="N632" s="52"/>
    </row>
    <row r="633" spans="1:14" x14ac:dyDescent="0.25">
      <c r="A633" s="53" t="s">
        <v>1325</v>
      </c>
      <c r="B633" s="54" t="s">
        <v>1326</v>
      </c>
      <c r="C633" s="55">
        <v>42981</v>
      </c>
      <c r="D633" s="54" t="s">
        <v>42</v>
      </c>
      <c r="E633" s="56">
        <v>32.000000000000028</v>
      </c>
      <c r="F633" s="60">
        <v>80</v>
      </c>
      <c r="G633" s="60" t="s">
        <v>29</v>
      </c>
      <c r="H633" s="56">
        <v>0.3</v>
      </c>
      <c r="I633" s="56">
        <v>477</v>
      </c>
      <c r="J633" s="56">
        <v>8</v>
      </c>
      <c r="K633" s="56">
        <v>27</v>
      </c>
      <c r="L633" s="57"/>
      <c r="M633" s="54"/>
      <c r="N633" s="52"/>
    </row>
    <row r="634" spans="1:14" x14ac:dyDescent="0.25">
      <c r="A634" s="53" t="s">
        <v>1327</v>
      </c>
      <c r="B634" s="54" t="s">
        <v>1328</v>
      </c>
      <c r="C634" s="55">
        <v>42982</v>
      </c>
      <c r="D634" s="54" t="s">
        <v>42</v>
      </c>
      <c r="E634" s="56">
        <v>32.000000000000028</v>
      </c>
      <c r="F634" s="60">
        <v>80</v>
      </c>
      <c r="G634" s="60" t="s">
        <v>29</v>
      </c>
      <c r="H634" s="56">
        <v>0.3</v>
      </c>
      <c r="I634" s="56">
        <v>511</v>
      </c>
      <c r="J634" s="56">
        <v>8</v>
      </c>
      <c r="K634" s="56">
        <v>25</v>
      </c>
      <c r="L634" s="57"/>
      <c r="M634" s="54"/>
      <c r="N634" s="52"/>
    </row>
    <row r="635" spans="1:14" x14ac:dyDescent="0.25">
      <c r="A635" s="53" t="s">
        <v>1329</v>
      </c>
      <c r="B635" s="54" t="s">
        <v>1330</v>
      </c>
      <c r="C635" s="55">
        <v>42983</v>
      </c>
      <c r="D635" s="54" t="s">
        <v>42</v>
      </c>
      <c r="E635" s="56">
        <v>34.399999999999764</v>
      </c>
      <c r="F635" s="60">
        <v>80</v>
      </c>
      <c r="G635" s="60" t="s">
        <v>29</v>
      </c>
      <c r="H635" s="56">
        <v>0.3</v>
      </c>
      <c r="I635" s="56">
        <v>532</v>
      </c>
      <c r="J635" s="56">
        <v>8.1</v>
      </c>
      <c r="K635" s="56">
        <v>19</v>
      </c>
      <c r="L635" s="57"/>
      <c r="M635" s="54"/>
      <c r="N635" s="52"/>
    </row>
    <row r="636" spans="1:14" x14ac:dyDescent="0.25">
      <c r="A636" s="53" t="s">
        <v>1331</v>
      </c>
      <c r="B636" s="54" t="s">
        <v>1332</v>
      </c>
      <c r="C636" s="55">
        <v>42984</v>
      </c>
      <c r="D636" s="54" t="s">
        <v>42</v>
      </c>
      <c r="E636" s="56">
        <v>66.400000000000688</v>
      </c>
      <c r="F636" s="60">
        <v>80</v>
      </c>
      <c r="G636" s="60" t="s">
        <v>29</v>
      </c>
      <c r="H636" s="56"/>
      <c r="I636" s="56">
        <v>541</v>
      </c>
      <c r="J636" s="56">
        <v>8.3000000000000007</v>
      </c>
      <c r="K636" s="56">
        <v>29</v>
      </c>
      <c r="L636" s="57" t="s">
        <v>243</v>
      </c>
      <c r="M636" s="54"/>
      <c r="N636" s="52"/>
    </row>
    <row r="637" spans="1:14" x14ac:dyDescent="0.25">
      <c r="A637" s="53" t="s">
        <v>1333</v>
      </c>
      <c r="B637" s="54" t="s">
        <v>1334</v>
      </c>
      <c r="C637" s="55">
        <v>42985</v>
      </c>
      <c r="D637" s="54" t="s">
        <v>42</v>
      </c>
      <c r="E637" s="56"/>
      <c r="F637" s="60">
        <v>80</v>
      </c>
      <c r="G637" s="60" t="s">
        <v>29</v>
      </c>
      <c r="H637" s="56"/>
      <c r="I637" s="56"/>
      <c r="J637" s="56"/>
      <c r="K637" s="56"/>
      <c r="L637" s="57" t="s">
        <v>246</v>
      </c>
      <c r="M637" s="54"/>
      <c r="N637" s="52"/>
    </row>
    <row r="638" spans="1:14" x14ac:dyDescent="0.25">
      <c r="A638" s="53" t="s">
        <v>1335</v>
      </c>
      <c r="B638" s="54" t="s">
        <v>1336</v>
      </c>
      <c r="C638" s="55">
        <v>42986</v>
      </c>
      <c r="D638" s="54" t="s">
        <v>42</v>
      </c>
      <c r="E638" s="56"/>
      <c r="F638" s="60">
        <v>80</v>
      </c>
      <c r="G638" s="60" t="s">
        <v>29</v>
      </c>
      <c r="H638" s="56"/>
      <c r="I638" s="56"/>
      <c r="J638" s="56"/>
      <c r="K638" s="56"/>
      <c r="L638" s="57" t="s">
        <v>246</v>
      </c>
      <c r="M638" s="54"/>
      <c r="N638" s="52"/>
    </row>
    <row r="639" spans="1:14" x14ac:dyDescent="0.25">
      <c r="A639" s="53" t="s">
        <v>1337</v>
      </c>
      <c r="B639" s="54" t="s">
        <v>1338</v>
      </c>
      <c r="C639" s="55">
        <v>42987</v>
      </c>
      <c r="D639" s="54" t="s">
        <v>42</v>
      </c>
      <c r="E639" s="56"/>
      <c r="F639" s="60">
        <v>80</v>
      </c>
      <c r="G639" s="60" t="s">
        <v>29</v>
      </c>
      <c r="H639" s="56"/>
      <c r="I639" s="56"/>
      <c r="J639" s="56"/>
      <c r="K639" s="56"/>
      <c r="L639" s="57" t="s">
        <v>246</v>
      </c>
      <c r="M639" s="54"/>
      <c r="N639" s="52"/>
    </row>
    <row r="640" spans="1:14" x14ac:dyDescent="0.25">
      <c r="A640" s="53" t="s">
        <v>1339</v>
      </c>
      <c r="B640" s="54" t="s">
        <v>1340</v>
      </c>
      <c r="C640" s="55">
        <v>42923</v>
      </c>
      <c r="D640" s="54" t="s">
        <v>45</v>
      </c>
      <c r="E640" s="56">
        <v>6.8000000000001393</v>
      </c>
      <c r="F640" s="60">
        <v>25</v>
      </c>
      <c r="G640" s="60" t="s">
        <v>29</v>
      </c>
      <c r="H640" s="56">
        <v>0</v>
      </c>
      <c r="I640" s="56">
        <v>325</v>
      </c>
      <c r="J640" s="56">
        <v>8.3000000000000007</v>
      </c>
      <c r="K640" s="56">
        <v>3</v>
      </c>
      <c r="L640" s="57"/>
      <c r="M640" s="54"/>
      <c r="N640" s="52"/>
    </row>
    <row r="641" spans="1:14" x14ac:dyDescent="0.25">
      <c r="A641" s="53" t="s">
        <v>1341</v>
      </c>
      <c r="B641" s="54" t="s">
        <v>1342</v>
      </c>
      <c r="C641" s="55">
        <v>42924</v>
      </c>
      <c r="D641" s="54" t="s">
        <v>45</v>
      </c>
      <c r="E641" s="56">
        <v>5.2000000000003155</v>
      </c>
      <c r="F641" s="60">
        <v>25</v>
      </c>
      <c r="G641" s="60" t="s">
        <v>29</v>
      </c>
      <c r="H641" s="56">
        <v>0</v>
      </c>
      <c r="I641" s="56">
        <v>327</v>
      </c>
      <c r="J641" s="56">
        <v>8.1</v>
      </c>
      <c r="K641" s="56">
        <v>0.3</v>
      </c>
      <c r="L641" s="57"/>
      <c r="M641" s="54"/>
      <c r="N641" s="52"/>
    </row>
    <row r="642" spans="1:14" x14ac:dyDescent="0.25">
      <c r="A642" s="53" t="s">
        <v>1343</v>
      </c>
      <c r="B642" s="54" t="s">
        <v>1344</v>
      </c>
      <c r="C642" s="55">
        <v>42925</v>
      </c>
      <c r="D642" s="54" t="s">
        <v>45</v>
      </c>
      <c r="E642" s="56">
        <v>8.3999999999999631</v>
      </c>
      <c r="F642" s="60">
        <v>25</v>
      </c>
      <c r="G642" s="60" t="s">
        <v>29</v>
      </c>
      <c r="H642" s="56">
        <v>0</v>
      </c>
      <c r="I642" s="56">
        <v>327</v>
      </c>
      <c r="J642" s="56">
        <v>8.1999999999999993</v>
      </c>
      <c r="K642" s="56">
        <v>2</v>
      </c>
      <c r="L642" s="57"/>
      <c r="M642" s="54"/>
      <c r="N642" s="52"/>
    </row>
    <row r="643" spans="1:14" x14ac:dyDescent="0.25">
      <c r="A643" s="53" t="s">
        <v>1345</v>
      </c>
      <c r="B643" s="54" t="s">
        <v>1346</v>
      </c>
      <c r="C643" s="55">
        <v>42926</v>
      </c>
      <c r="D643" s="54" t="s">
        <v>45</v>
      </c>
      <c r="E643" s="56">
        <v>3.2000000000005357</v>
      </c>
      <c r="F643" s="60">
        <v>25</v>
      </c>
      <c r="G643" s="60" t="s">
        <v>29</v>
      </c>
      <c r="H643" s="56">
        <v>0</v>
      </c>
      <c r="I643" s="56">
        <v>327</v>
      </c>
      <c r="J643" s="56">
        <v>8.1999999999999993</v>
      </c>
      <c r="K643" s="56">
        <v>1</v>
      </c>
      <c r="L643" s="57"/>
      <c r="M643" s="54"/>
      <c r="N643" s="52"/>
    </row>
    <row r="644" spans="1:14" x14ac:dyDescent="0.25">
      <c r="A644" s="53" t="s">
        <v>1347</v>
      </c>
      <c r="B644" s="54" t="s">
        <v>1348</v>
      </c>
      <c r="C644" s="55">
        <v>42927</v>
      </c>
      <c r="D644" s="54" t="s">
        <v>45</v>
      </c>
      <c r="E644" s="56">
        <v>11.600000000000499</v>
      </c>
      <c r="F644" s="60">
        <v>25</v>
      </c>
      <c r="G644" s="60" t="s">
        <v>29</v>
      </c>
      <c r="H644" s="56">
        <v>0</v>
      </c>
      <c r="I644" s="56">
        <v>327</v>
      </c>
      <c r="J644" s="56">
        <v>8.1999999999999993</v>
      </c>
      <c r="K644" s="56">
        <v>3</v>
      </c>
      <c r="L644" s="57"/>
      <c r="M644" s="54"/>
      <c r="N644" s="52"/>
    </row>
    <row r="645" spans="1:14" x14ac:dyDescent="0.25">
      <c r="A645" s="53" t="s">
        <v>1349</v>
      </c>
      <c r="B645" s="54" t="s">
        <v>1350</v>
      </c>
      <c r="C645" s="55">
        <v>42928</v>
      </c>
      <c r="D645" s="54" t="s">
        <v>45</v>
      </c>
      <c r="E645" s="56">
        <v>31.600000000000072</v>
      </c>
      <c r="F645" s="60">
        <v>25</v>
      </c>
      <c r="G645" s="60" t="s">
        <v>33</v>
      </c>
      <c r="H645" s="56">
        <v>0</v>
      </c>
      <c r="I645" s="56">
        <v>316</v>
      </c>
      <c r="J645" s="56">
        <v>8.1999999999999993</v>
      </c>
      <c r="K645" s="56">
        <v>12</v>
      </c>
      <c r="L645" s="57"/>
      <c r="M645" s="54"/>
      <c r="N645" s="52"/>
    </row>
    <row r="646" spans="1:14" x14ac:dyDescent="0.25">
      <c r="A646" s="53" t="s">
        <v>1351</v>
      </c>
      <c r="B646" s="54" t="s">
        <v>1352</v>
      </c>
      <c r="C646" s="55">
        <v>42929</v>
      </c>
      <c r="D646" s="54" t="s">
        <v>45</v>
      </c>
      <c r="E646" s="56">
        <v>72.40000000000002</v>
      </c>
      <c r="F646" s="60">
        <v>25</v>
      </c>
      <c r="G646" s="60" t="s">
        <v>33</v>
      </c>
      <c r="H646" s="56">
        <v>0</v>
      </c>
      <c r="I646" s="56">
        <v>294</v>
      </c>
      <c r="J646" s="56">
        <v>8.1</v>
      </c>
      <c r="K646" s="56">
        <v>27</v>
      </c>
      <c r="L646" s="57"/>
      <c r="M646" s="54"/>
      <c r="N646" s="52"/>
    </row>
    <row r="647" spans="1:14" x14ac:dyDescent="0.25">
      <c r="A647" s="53" t="s">
        <v>1353</v>
      </c>
      <c r="B647" s="54" t="s">
        <v>1354</v>
      </c>
      <c r="C647" s="55">
        <v>42930</v>
      </c>
      <c r="D647" s="54" t="s">
        <v>45</v>
      </c>
      <c r="E647" s="56">
        <v>17.199999999999882</v>
      </c>
      <c r="F647" s="60">
        <v>25</v>
      </c>
      <c r="G647" s="60" t="s">
        <v>29</v>
      </c>
      <c r="H647" s="56">
        <v>0</v>
      </c>
      <c r="I647" s="56">
        <v>303</v>
      </c>
      <c r="J647" s="56">
        <v>8.1999999999999993</v>
      </c>
      <c r="K647" s="56">
        <v>12</v>
      </c>
      <c r="L647" s="57"/>
      <c r="M647" s="54"/>
      <c r="N647" s="52"/>
    </row>
    <row r="648" spans="1:14" x14ac:dyDescent="0.25">
      <c r="A648" s="53" t="s">
        <v>1355</v>
      </c>
      <c r="B648" s="54" t="s">
        <v>1356</v>
      </c>
      <c r="C648" s="55">
        <v>42931</v>
      </c>
      <c r="D648" s="54" t="s">
        <v>45</v>
      </c>
      <c r="E648" s="56">
        <v>15.600000000000056</v>
      </c>
      <c r="F648" s="60">
        <v>25</v>
      </c>
      <c r="G648" s="60" t="s">
        <v>29</v>
      </c>
      <c r="H648" s="56">
        <v>0</v>
      </c>
      <c r="I648" s="56">
        <v>315</v>
      </c>
      <c r="J648" s="56">
        <v>8.1999999999999993</v>
      </c>
      <c r="K648" s="56">
        <v>9</v>
      </c>
      <c r="L648" s="57"/>
      <c r="M648" s="54"/>
      <c r="N648" s="52"/>
    </row>
    <row r="649" spans="1:14" x14ac:dyDescent="0.25">
      <c r="A649" s="53" t="s">
        <v>1357</v>
      </c>
      <c r="B649" s="54" t="s">
        <v>1358</v>
      </c>
      <c r="C649" s="55">
        <v>42932</v>
      </c>
      <c r="D649" s="54" t="s">
        <v>45</v>
      </c>
      <c r="E649" s="56">
        <v>14.399999999999302</v>
      </c>
      <c r="F649" s="60">
        <v>25</v>
      </c>
      <c r="G649" s="60" t="s">
        <v>29</v>
      </c>
      <c r="H649" s="56">
        <v>0</v>
      </c>
      <c r="I649" s="56">
        <v>322</v>
      </c>
      <c r="J649" s="56">
        <v>8.1999999999999993</v>
      </c>
      <c r="K649" s="56">
        <v>6</v>
      </c>
      <c r="L649" s="57"/>
      <c r="M649" s="54"/>
      <c r="N649" s="52"/>
    </row>
    <row r="650" spans="1:14" x14ac:dyDescent="0.25">
      <c r="A650" s="53" t="s">
        <v>1359</v>
      </c>
      <c r="B650" s="54" t="s">
        <v>1360</v>
      </c>
      <c r="C650" s="55">
        <v>42933</v>
      </c>
      <c r="D650" s="54" t="s">
        <v>45</v>
      </c>
      <c r="E650" s="56">
        <v>8.3999999999999631</v>
      </c>
      <c r="F650" s="60">
        <v>25</v>
      </c>
      <c r="G650" s="60" t="s">
        <v>29</v>
      </c>
      <c r="H650" s="56">
        <v>0</v>
      </c>
      <c r="I650" s="56">
        <v>330</v>
      </c>
      <c r="J650" s="56">
        <v>8.1</v>
      </c>
      <c r="K650" s="56">
        <v>4</v>
      </c>
      <c r="L650" s="57"/>
      <c r="M650" s="54"/>
      <c r="N650" s="52"/>
    </row>
    <row r="651" spans="1:14" x14ac:dyDescent="0.25">
      <c r="A651" s="53" t="s">
        <v>1361</v>
      </c>
      <c r="B651" s="54" t="s">
        <v>1362</v>
      </c>
      <c r="C651" s="55">
        <v>42934</v>
      </c>
      <c r="D651" s="54" t="s">
        <v>45</v>
      </c>
      <c r="E651" s="56">
        <v>8.0000000000000071</v>
      </c>
      <c r="F651" s="60">
        <v>25</v>
      </c>
      <c r="G651" s="60" t="s">
        <v>29</v>
      </c>
      <c r="H651" s="56">
        <v>0</v>
      </c>
      <c r="I651" s="56">
        <v>328</v>
      </c>
      <c r="J651" s="56">
        <v>8.1999999999999993</v>
      </c>
      <c r="K651" s="56">
        <v>5</v>
      </c>
      <c r="L651" s="57"/>
      <c r="M651" s="54"/>
      <c r="N651" s="52"/>
    </row>
    <row r="652" spans="1:14" x14ac:dyDescent="0.25">
      <c r="A652" s="53" t="s">
        <v>1363</v>
      </c>
      <c r="B652" s="54" t="s">
        <v>1364</v>
      </c>
      <c r="C652" s="55">
        <v>42935</v>
      </c>
      <c r="D652" s="54" t="s">
        <v>45</v>
      </c>
      <c r="E652" s="56">
        <v>24.399999999999977</v>
      </c>
      <c r="F652" s="60">
        <v>25</v>
      </c>
      <c r="G652" s="60" t="s">
        <v>29</v>
      </c>
      <c r="H652" s="56">
        <v>0</v>
      </c>
      <c r="I652" s="56">
        <v>331</v>
      </c>
      <c r="J652" s="56">
        <v>8</v>
      </c>
      <c r="K652" s="56">
        <v>11</v>
      </c>
      <c r="L652" s="57"/>
      <c r="M652" s="54"/>
      <c r="N652" s="52"/>
    </row>
    <row r="653" spans="1:14" x14ac:dyDescent="0.25">
      <c r="A653" s="53" t="s">
        <v>1365</v>
      </c>
      <c r="B653" s="54" t="s">
        <v>1366</v>
      </c>
      <c r="C653" s="55">
        <v>42936</v>
      </c>
      <c r="D653" s="54" t="s">
        <v>45</v>
      </c>
      <c r="E653" s="56">
        <v>8.3999999999999631</v>
      </c>
      <c r="F653" s="60">
        <v>25</v>
      </c>
      <c r="G653" s="60" t="s">
        <v>29</v>
      </c>
      <c r="H653" s="56">
        <v>0</v>
      </c>
      <c r="I653" s="56">
        <v>330</v>
      </c>
      <c r="J653" s="56">
        <v>7.9</v>
      </c>
      <c r="K653" s="56">
        <v>4</v>
      </c>
      <c r="L653" s="57"/>
      <c r="M653" s="54"/>
      <c r="N653" s="52"/>
    </row>
    <row r="654" spans="1:14" x14ac:dyDescent="0.25">
      <c r="A654" s="53" t="s">
        <v>1367</v>
      </c>
      <c r="B654" s="54" t="s">
        <v>1368</v>
      </c>
      <c r="C654" s="55">
        <v>42937</v>
      </c>
      <c r="D654" s="54" t="s">
        <v>45</v>
      </c>
      <c r="E654" s="56">
        <v>28.400000000000425</v>
      </c>
      <c r="F654" s="60">
        <v>25</v>
      </c>
      <c r="G654" s="60" t="s">
        <v>33</v>
      </c>
      <c r="H654" s="56">
        <v>0</v>
      </c>
      <c r="I654" s="56">
        <v>328</v>
      </c>
      <c r="J654" s="56">
        <v>8.1</v>
      </c>
      <c r="K654" s="56">
        <v>10</v>
      </c>
      <c r="L654" s="57"/>
      <c r="M654" s="54"/>
      <c r="N654" s="52"/>
    </row>
    <row r="655" spans="1:14" x14ac:dyDescent="0.25">
      <c r="A655" s="53" t="s">
        <v>1369</v>
      </c>
      <c r="B655" s="54" t="s">
        <v>1370</v>
      </c>
      <c r="C655" s="55">
        <v>42938</v>
      </c>
      <c r="D655" s="54" t="s">
        <v>45</v>
      </c>
      <c r="E655" s="56">
        <v>10.800000000000587</v>
      </c>
      <c r="F655" s="60">
        <v>25</v>
      </c>
      <c r="G655" s="60" t="s">
        <v>29</v>
      </c>
      <c r="H655" s="56">
        <v>0</v>
      </c>
      <c r="I655" s="56">
        <v>328</v>
      </c>
      <c r="J655" s="56">
        <v>8.1</v>
      </c>
      <c r="K655" s="56">
        <v>6</v>
      </c>
      <c r="L655" s="57"/>
      <c r="M655" s="54"/>
      <c r="N655" s="52"/>
    </row>
    <row r="656" spans="1:14" x14ac:dyDescent="0.25">
      <c r="A656" s="53" t="s">
        <v>1371</v>
      </c>
      <c r="B656" s="54" t="s">
        <v>1372</v>
      </c>
      <c r="C656" s="55">
        <v>42939</v>
      </c>
      <c r="D656" s="54" t="s">
        <v>45</v>
      </c>
      <c r="E656" s="56">
        <v>12.800000000000367</v>
      </c>
      <c r="F656" s="60">
        <v>25</v>
      </c>
      <c r="G656" s="60" t="s">
        <v>29</v>
      </c>
      <c r="H656" s="56">
        <v>0</v>
      </c>
      <c r="I656" s="56">
        <v>330</v>
      </c>
      <c r="J656" s="56">
        <v>7.9</v>
      </c>
      <c r="K656" s="56">
        <v>3</v>
      </c>
      <c r="L656" s="57"/>
      <c r="M656" s="54"/>
      <c r="N656" s="52"/>
    </row>
    <row r="657" spans="1:14" x14ac:dyDescent="0.25">
      <c r="A657" s="53" t="s">
        <v>1373</v>
      </c>
      <c r="B657" s="54" t="s">
        <v>1374</v>
      </c>
      <c r="C657" s="55">
        <v>42940</v>
      </c>
      <c r="D657" s="54" t="s">
        <v>45</v>
      </c>
      <c r="E657" s="56">
        <v>5.5999999999993832</v>
      </c>
      <c r="F657" s="60">
        <v>25</v>
      </c>
      <c r="G657" s="60" t="s">
        <v>29</v>
      </c>
      <c r="H657" s="56">
        <v>0</v>
      </c>
      <c r="I657" s="56">
        <v>332</v>
      </c>
      <c r="J657" s="56">
        <v>8</v>
      </c>
      <c r="K657" s="56">
        <v>3</v>
      </c>
      <c r="L657" s="57"/>
      <c r="M657" s="54"/>
      <c r="N657" s="52"/>
    </row>
    <row r="658" spans="1:14" x14ac:dyDescent="0.25">
      <c r="A658" s="53" t="s">
        <v>1375</v>
      </c>
      <c r="B658" s="54" t="s">
        <v>1376</v>
      </c>
      <c r="C658" s="55">
        <v>42941</v>
      </c>
      <c r="D658" s="54" t="s">
        <v>45</v>
      </c>
      <c r="E658" s="56">
        <v>8.3999999999999631</v>
      </c>
      <c r="F658" s="60">
        <v>25</v>
      </c>
      <c r="G658" s="60" t="s">
        <v>29</v>
      </c>
      <c r="H658" s="56"/>
      <c r="I658" s="56">
        <v>335</v>
      </c>
      <c r="J658" s="56">
        <v>8.1999999999999993</v>
      </c>
      <c r="K658" s="56">
        <v>3</v>
      </c>
      <c r="L658" s="57" t="s">
        <v>243</v>
      </c>
      <c r="M658" s="54"/>
      <c r="N658" s="52"/>
    </row>
    <row r="659" spans="1:14" x14ac:dyDescent="0.25">
      <c r="A659" s="53" t="s">
        <v>1377</v>
      </c>
      <c r="B659" s="54" t="s">
        <v>1378</v>
      </c>
      <c r="C659" s="55">
        <v>42942</v>
      </c>
      <c r="D659" s="54" t="s">
        <v>45</v>
      </c>
      <c r="E659" s="56"/>
      <c r="F659" s="60">
        <v>25</v>
      </c>
      <c r="G659" s="60" t="s">
        <v>29</v>
      </c>
      <c r="H659" s="56"/>
      <c r="I659" s="56"/>
      <c r="J659" s="56"/>
      <c r="K659" s="56"/>
      <c r="L659" s="57" t="s">
        <v>246</v>
      </c>
      <c r="M659" s="54"/>
      <c r="N659" s="52"/>
    </row>
    <row r="660" spans="1:14" x14ac:dyDescent="0.25">
      <c r="A660" s="53" t="s">
        <v>1379</v>
      </c>
      <c r="B660" s="54" t="s">
        <v>1380</v>
      </c>
      <c r="C660" s="55">
        <v>42943</v>
      </c>
      <c r="D660" s="54" t="s">
        <v>45</v>
      </c>
      <c r="E660" s="56"/>
      <c r="F660" s="60">
        <v>25</v>
      </c>
      <c r="G660" s="60" t="s">
        <v>29</v>
      </c>
      <c r="H660" s="56"/>
      <c r="I660" s="56"/>
      <c r="J660" s="56"/>
      <c r="K660" s="56"/>
      <c r="L660" s="57" t="s">
        <v>246</v>
      </c>
      <c r="M660" s="54"/>
      <c r="N660" s="52"/>
    </row>
    <row r="661" spans="1:14" x14ac:dyDescent="0.25">
      <c r="A661" s="53" t="s">
        <v>1381</v>
      </c>
      <c r="B661" s="54" t="s">
        <v>1382</v>
      </c>
      <c r="C661" s="55">
        <v>42944</v>
      </c>
      <c r="D661" s="54" t="s">
        <v>45</v>
      </c>
      <c r="E661" s="56"/>
      <c r="F661" s="60">
        <v>25</v>
      </c>
      <c r="G661" s="60" t="s">
        <v>29</v>
      </c>
      <c r="H661" s="56"/>
      <c r="I661" s="56"/>
      <c r="J661" s="56"/>
      <c r="K661" s="56"/>
      <c r="L661" s="57" t="s">
        <v>246</v>
      </c>
      <c r="M661" s="54"/>
      <c r="N661" s="52"/>
    </row>
    <row r="662" spans="1:14" x14ac:dyDescent="0.25">
      <c r="A662" s="53" t="s">
        <v>1383</v>
      </c>
      <c r="B662" s="54" t="s">
        <v>1384</v>
      </c>
      <c r="C662" s="55">
        <v>42945</v>
      </c>
      <c r="D662" s="54" t="s">
        <v>45</v>
      </c>
      <c r="E662" s="56"/>
      <c r="F662" s="60">
        <v>25</v>
      </c>
      <c r="G662" s="60" t="s">
        <v>29</v>
      </c>
      <c r="H662" s="56"/>
      <c r="I662" s="56"/>
      <c r="J662" s="56"/>
      <c r="K662" s="56"/>
      <c r="L662" s="57" t="s">
        <v>246</v>
      </c>
      <c r="M662" s="54"/>
      <c r="N662" s="52"/>
    </row>
    <row r="663" spans="1:14" x14ac:dyDescent="0.25">
      <c r="A663" s="53" t="s">
        <v>1385</v>
      </c>
      <c r="B663" s="54" t="s">
        <v>1386</v>
      </c>
      <c r="C663" s="55">
        <v>42946</v>
      </c>
      <c r="D663" s="54" t="s">
        <v>45</v>
      </c>
      <c r="E663" s="56"/>
      <c r="F663" s="60">
        <v>25</v>
      </c>
      <c r="G663" s="60" t="s">
        <v>29</v>
      </c>
      <c r="H663" s="56"/>
      <c r="I663" s="56"/>
      <c r="J663" s="56"/>
      <c r="K663" s="56"/>
      <c r="L663" s="57" t="s">
        <v>246</v>
      </c>
      <c r="M663" s="54"/>
      <c r="N663" s="52"/>
    </row>
    <row r="664" spans="1:14" x14ac:dyDescent="0.25">
      <c r="A664" s="53" t="s">
        <v>1387</v>
      </c>
      <c r="B664" s="54" t="s">
        <v>1388</v>
      </c>
      <c r="C664" s="55">
        <v>42964</v>
      </c>
      <c r="D664" s="54" t="s">
        <v>45</v>
      </c>
      <c r="E664" s="56">
        <v>0.79999999999991189</v>
      </c>
      <c r="F664" s="60">
        <v>25</v>
      </c>
      <c r="G664" s="60" t="s">
        <v>29</v>
      </c>
      <c r="H664" s="56">
        <v>0</v>
      </c>
      <c r="I664" s="56">
        <v>359</v>
      </c>
      <c r="J664" s="56">
        <v>8.1999999999999993</v>
      </c>
      <c r="K664" s="56">
        <v>0.1</v>
      </c>
      <c r="L664" s="57"/>
      <c r="M664" s="54"/>
      <c r="N664" s="52"/>
    </row>
    <row r="665" spans="1:14" x14ac:dyDescent="0.25">
      <c r="A665" s="53" t="s">
        <v>1389</v>
      </c>
      <c r="B665" s="54" t="s">
        <v>1390</v>
      </c>
      <c r="C665" s="55">
        <v>42965</v>
      </c>
      <c r="D665" s="54" t="s">
        <v>45</v>
      </c>
      <c r="E665" s="56">
        <v>0.79999999999991189</v>
      </c>
      <c r="F665" s="60">
        <v>25</v>
      </c>
      <c r="G665" s="60" t="s">
        <v>29</v>
      </c>
      <c r="H665" s="56">
        <v>0</v>
      </c>
      <c r="I665" s="56">
        <v>361</v>
      </c>
      <c r="J665" s="56">
        <v>8.1999999999999993</v>
      </c>
      <c r="K665" s="56">
        <v>0.2</v>
      </c>
      <c r="L665" s="57"/>
      <c r="M665" s="54"/>
      <c r="N665" s="52"/>
    </row>
    <row r="666" spans="1:14" x14ac:dyDescent="0.25">
      <c r="A666" s="53" t="s">
        <v>1391</v>
      </c>
      <c r="B666" s="54" t="s">
        <v>1392</v>
      </c>
      <c r="C666" s="55">
        <v>42966</v>
      </c>
      <c r="D666" s="54" t="s">
        <v>45</v>
      </c>
      <c r="E666" s="56">
        <v>1.1999999999998678</v>
      </c>
      <c r="F666" s="60">
        <v>25</v>
      </c>
      <c r="G666" s="60" t="s">
        <v>29</v>
      </c>
      <c r="H666" s="56">
        <v>0</v>
      </c>
      <c r="I666" s="56">
        <v>363</v>
      </c>
      <c r="J666" s="56">
        <v>8.1</v>
      </c>
      <c r="K666" s="56">
        <v>0.2</v>
      </c>
      <c r="L666" s="57"/>
      <c r="M666" s="54"/>
      <c r="N666" s="52"/>
    </row>
    <row r="667" spans="1:14" x14ac:dyDescent="0.25">
      <c r="A667" s="53" t="s">
        <v>1393</v>
      </c>
      <c r="B667" s="54" t="s">
        <v>1394</v>
      </c>
      <c r="C667" s="55">
        <v>42967</v>
      </c>
      <c r="D667" s="54" t="s">
        <v>45</v>
      </c>
      <c r="E667" s="56">
        <v>2.0000000000006679</v>
      </c>
      <c r="F667" s="60">
        <v>25</v>
      </c>
      <c r="G667" s="60" t="s">
        <v>29</v>
      </c>
      <c r="H667" s="56">
        <v>0</v>
      </c>
      <c r="I667" s="56">
        <v>361</v>
      </c>
      <c r="J667" s="56">
        <v>8.1</v>
      </c>
      <c r="K667" s="56">
        <v>0.4</v>
      </c>
      <c r="L667" s="57"/>
      <c r="M667" s="54"/>
      <c r="N667" s="52"/>
    </row>
    <row r="668" spans="1:14" x14ac:dyDescent="0.25">
      <c r="A668" s="53" t="s">
        <v>1395</v>
      </c>
      <c r="B668" s="54" t="s">
        <v>1396</v>
      </c>
      <c r="C668" s="55">
        <v>42968</v>
      </c>
      <c r="D668" s="54" t="s">
        <v>45</v>
      </c>
      <c r="E668" s="56">
        <v>3.2000000000005357</v>
      </c>
      <c r="F668" s="60">
        <v>25</v>
      </c>
      <c r="G668" s="60" t="s">
        <v>29</v>
      </c>
      <c r="H668" s="56">
        <v>0</v>
      </c>
      <c r="I668" s="56">
        <v>362</v>
      </c>
      <c r="J668" s="56">
        <v>8.1999999999999993</v>
      </c>
      <c r="K668" s="56">
        <v>0.1</v>
      </c>
      <c r="L668" s="57"/>
      <c r="M668" s="54"/>
      <c r="N668" s="52"/>
    </row>
    <row r="669" spans="1:14" x14ac:dyDescent="0.25">
      <c r="A669" s="53" t="s">
        <v>1397</v>
      </c>
      <c r="B669" s="54" t="s">
        <v>1398</v>
      </c>
      <c r="C669" s="55">
        <v>42969</v>
      </c>
      <c r="D669" s="54" t="s">
        <v>45</v>
      </c>
      <c r="E669" s="56">
        <v>2.3999999999997357</v>
      </c>
      <c r="F669" s="60">
        <v>25</v>
      </c>
      <c r="G669" s="60" t="s">
        <v>29</v>
      </c>
      <c r="H669" s="56">
        <v>0</v>
      </c>
      <c r="I669" s="56">
        <v>362</v>
      </c>
      <c r="J669" s="56">
        <v>8.1</v>
      </c>
      <c r="K669" s="56">
        <v>0.2</v>
      </c>
      <c r="L669" s="57"/>
      <c r="M669" s="54"/>
      <c r="N669" s="52"/>
    </row>
    <row r="670" spans="1:14" x14ac:dyDescent="0.25">
      <c r="A670" s="53" t="s">
        <v>1399</v>
      </c>
      <c r="B670" s="54" t="s">
        <v>1400</v>
      </c>
      <c r="C670" s="55">
        <v>42970</v>
      </c>
      <c r="D670" s="54" t="s">
        <v>45</v>
      </c>
      <c r="E670" s="56">
        <v>3.2000000000005357</v>
      </c>
      <c r="F670" s="60">
        <v>25</v>
      </c>
      <c r="G670" s="60" t="s">
        <v>29</v>
      </c>
      <c r="H670" s="56">
        <v>0</v>
      </c>
      <c r="I670" s="56">
        <v>361</v>
      </c>
      <c r="J670" s="56">
        <v>8.3000000000000007</v>
      </c>
      <c r="K670" s="56">
        <v>0.3</v>
      </c>
      <c r="L670" s="57"/>
      <c r="M670" s="54"/>
      <c r="N670" s="52"/>
    </row>
    <row r="671" spans="1:14" x14ac:dyDescent="0.25">
      <c r="A671" s="53" t="s">
        <v>1401</v>
      </c>
      <c r="B671" s="54" t="s">
        <v>1402</v>
      </c>
      <c r="C671" s="55">
        <v>42971</v>
      </c>
      <c r="D671" s="54" t="s">
        <v>45</v>
      </c>
      <c r="E671" s="56">
        <v>2.7999999999996916</v>
      </c>
      <c r="F671" s="60">
        <v>25</v>
      </c>
      <c r="G671" s="60" t="s">
        <v>29</v>
      </c>
      <c r="H671" s="56">
        <v>0</v>
      </c>
      <c r="I671" s="56">
        <v>361</v>
      </c>
      <c r="J671" s="56">
        <v>8.3000000000000007</v>
      </c>
      <c r="K671" s="56">
        <v>0.2</v>
      </c>
      <c r="L671" s="57"/>
      <c r="M671" s="54"/>
      <c r="N671" s="52"/>
    </row>
    <row r="672" spans="1:14" x14ac:dyDescent="0.25">
      <c r="A672" s="53" t="s">
        <v>1403</v>
      </c>
      <c r="B672" s="54" t="s">
        <v>1404</v>
      </c>
      <c r="C672" s="55">
        <v>42972</v>
      </c>
      <c r="D672" s="54" t="s">
        <v>45</v>
      </c>
      <c r="E672" s="56">
        <v>3.9999999999995595</v>
      </c>
      <c r="F672" s="60">
        <v>25</v>
      </c>
      <c r="G672" s="60" t="s">
        <v>29</v>
      </c>
      <c r="H672" s="56">
        <v>0</v>
      </c>
      <c r="I672" s="56">
        <v>361</v>
      </c>
      <c r="J672" s="56">
        <v>8.1999999999999993</v>
      </c>
      <c r="K672" s="56">
        <v>0.2</v>
      </c>
      <c r="L672" s="57"/>
      <c r="M672" s="54"/>
      <c r="N672" s="52"/>
    </row>
    <row r="673" spans="1:14" x14ac:dyDescent="0.25">
      <c r="A673" s="53" t="s">
        <v>1405</v>
      </c>
      <c r="B673" s="54" t="s">
        <v>1406</v>
      </c>
      <c r="C673" s="55">
        <v>42973</v>
      </c>
      <c r="D673" s="54" t="s">
        <v>45</v>
      </c>
      <c r="E673" s="56">
        <v>1.1999999999998678</v>
      </c>
      <c r="F673" s="60">
        <v>25</v>
      </c>
      <c r="G673" s="60" t="s">
        <v>29</v>
      </c>
      <c r="H673" s="56">
        <v>0</v>
      </c>
      <c r="I673" s="56">
        <v>360</v>
      </c>
      <c r="J673" s="56">
        <v>8.1999999999999993</v>
      </c>
      <c r="K673" s="56">
        <v>0.3</v>
      </c>
      <c r="L673" s="57"/>
      <c r="M673" s="54"/>
      <c r="N673" s="52"/>
    </row>
    <row r="674" spans="1:14" x14ac:dyDescent="0.25">
      <c r="A674" s="53" t="s">
        <v>1407</v>
      </c>
      <c r="B674" s="54" t="s">
        <v>1408</v>
      </c>
      <c r="C674" s="55">
        <v>42974</v>
      </c>
      <c r="D674" s="54" t="s">
        <v>45</v>
      </c>
      <c r="E674" s="56">
        <v>1.5999999999998238</v>
      </c>
      <c r="F674" s="60">
        <v>25</v>
      </c>
      <c r="G674" s="60" t="s">
        <v>29</v>
      </c>
      <c r="H674" s="56">
        <v>0</v>
      </c>
      <c r="I674" s="56">
        <v>361</v>
      </c>
      <c r="J674" s="56">
        <v>8.1</v>
      </c>
      <c r="K674" s="56">
        <v>2</v>
      </c>
      <c r="L674" s="57"/>
      <c r="M674" s="54"/>
      <c r="N674" s="52"/>
    </row>
    <row r="675" spans="1:14" x14ac:dyDescent="0.25">
      <c r="A675" s="53" t="s">
        <v>1409</v>
      </c>
      <c r="B675" s="54" t="s">
        <v>1410</v>
      </c>
      <c r="C675" s="55">
        <v>42975</v>
      </c>
      <c r="D675" s="54" t="s">
        <v>45</v>
      </c>
      <c r="E675" s="56">
        <v>2.8000000000005798</v>
      </c>
      <c r="F675" s="60">
        <v>25</v>
      </c>
      <c r="G675" s="60" t="s">
        <v>29</v>
      </c>
      <c r="H675" s="56">
        <v>0</v>
      </c>
      <c r="I675" s="56">
        <v>359</v>
      </c>
      <c r="J675" s="56">
        <v>8</v>
      </c>
      <c r="K675" s="56">
        <v>0.3</v>
      </c>
      <c r="L675" s="57"/>
      <c r="M675" s="54"/>
      <c r="N675" s="52"/>
    </row>
    <row r="676" spans="1:14" x14ac:dyDescent="0.25">
      <c r="A676" s="53" t="s">
        <v>1411</v>
      </c>
      <c r="B676" s="54" t="s">
        <v>1412</v>
      </c>
      <c r="C676" s="55">
        <v>42976</v>
      </c>
      <c r="D676" s="54" t="s">
        <v>45</v>
      </c>
      <c r="E676" s="56">
        <v>2.7999999999996916</v>
      </c>
      <c r="F676" s="60">
        <v>25</v>
      </c>
      <c r="G676" s="60" t="s">
        <v>29</v>
      </c>
      <c r="H676" s="56">
        <v>0</v>
      </c>
      <c r="I676" s="56">
        <v>360</v>
      </c>
      <c r="J676" s="56">
        <v>8</v>
      </c>
      <c r="K676" s="56">
        <v>2</v>
      </c>
      <c r="L676" s="57"/>
      <c r="M676" s="54"/>
      <c r="N676" s="52"/>
    </row>
    <row r="677" spans="1:14" x14ac:dyDescent="0.25">
      <c r="A677" s="53" t="s">
        <v>1413</v>
      </c>
      <c r="B677" s="54" t="s">
        <v>1414</v>
      </c>
      <c r="C677" s="55">
        <v>42977</v>
      </c>
      <c r="D677" s="54" t="s">
        <v>45</v>
      </c>
      <c r="E677" s="56">
        <v>3.5999999999996035</v>
      </c>
      <c r="F677" s="60">
        <v>25</v>
      </c>
      <c r="G677" s="60" t="s">
        <v>29</v>
      </c>
      <c r="H677" s="56">
        <v>0</v>
      </c>
      <c r="I677" s="56">
        <v>363</v>
      </c>
      <c r="J677" s="56">
        <v>8.1</v>
      </c>
      <c r="K677" s="56">
        <v>2</v>
      </c>
      <c r="L677" s="57"/>
      <c r="M677" s="54"/>
      <c r="N677" s="52"/>
    </row>
    <row r="678" spans="1:14" x14ac:dyDescent="0.25">
      <c r="A678" s="53" t="s">
        <v>1415</v>
      </c>
      <c r="B678" s="54" t="s">
        <v>1416</v>
      </c>
      <c r="C678" s="55">
        <v>42978</v>
      </c>
      <c r="D678" s="54" t="s">
        <v>45</v>
      </c>
      <c r="E678" s="56">
        <v>7.6000000000000512</v>
      </c>
      <c r="F678" s="60">
        <v>25</v>
      </c>
      <c r="G678" s="60" t="s">
        <v>29</v>
      </c>
      <c r="H678" s="56">
        <v>0</v>
      </c>
      <c r="I678" s="56">
        <v>358</v>
      </c>
      <c r="J678" s="56">
        <v>8.1</v>
      </c>
      <c r="K678" s="56">
        <v>3</v>
      </c>
      <c r="L678" s="57"/>
      <c r="M678" s="54"/>
      <c r="N678" s="52"/>
    </row>
    <row r="679" spans="1:14" x14ac:dyDescent="0.25">
      <c r="A679" s="53" t="s">
        <v>1417</v>
      </c>
      <c r="B679" s="54" t="s">
        <v>1418</v>
      </c>
      <c r="C679" s="55">
        <v>42979</v>
      </c>
      <c r="D679" s="54" t="s">
        <v>45</v>
      </c>
      <c r="E679" s="56">
        <v>4.8000000000003595</v>
      </c>
      <c r="F679" s="60">
        <v>25</v>
      </c>
      <c r="G679" s="60" t="s">
        <v>29</v>
      </c>
      <c r="H679" s="56">
        <v>0</v>
      </c>
      <c r="I679" s="56">
        <v>355</v>
      </c>
      <c r="J679" s="56">
        <v>8.1</v>
      </c>
      <c r="K679" s="56">
        <v>3</v>
      </c>
      <c r="L679" s="57"/>
      <c r="M679" s="54"/>
      <c r="N679" s="52"/>
    </row>
    <row r="680" spans="1:14" x14ac:dyDescent="0.25">
      <c r="A680" s="53" t="s">
        <v>1419</v>
      </c>
      <c r="B680" s="54" t="s">
        <v>1420</v>
      </c>
      <c r="C680" s="55">
        <v>42980</v>
      </c>
      <c r="D680" s="54" t="s">
        <v>45</v>
      </c>
      <c r="E680" s="56">
        <v>3.9999999999995595</v>
      </c>
      <c r="F680" s="60">
        <v>25</v>
      </c>
      <c r="G680" s="60" t="s">
        <v>29</v>
      </c>
      <c r="H680" s="56">
        <v>0</v>
      </c>
      <c r="I680" s="56">
        <v>357</v>
      </c>
      <c r="J680" s="56">
        <v>8.1</v>
      </c>
      <c r="K680" s="56">
        <v>0.4</v>
      </c>
      <c r="L680" s="57"/>
      <c r="M680" s="54"/>
      <c r="N680" s="52"/>
    </row>
    <row r="681" spans="1:14" x14ac:dyDescent="0.25">
      <c r="A681" s="53" t="s">
        <v>1421</v>
      </c>
      <c r="B681" s="54" t="s">
        <v>1422</v>
      </c>
      <c r="C681" s="55">
        <v>42981</v>
      </c>
      <c r="D681" s="54" t="s">
        <v>45</v>
      </c>
      <c r="E681" s="56">
        <v>5.5999999999993832</v>
      </c>
      <c r="F681" s="60">
        <v>25</v>
      </c>
      <c r="G681" s="60" t="s">
        <v>29</v>
      </c>
      <c r="H681" s="56">
        <v>0</v>
      </c>
      <c r="I681" s="56">
        <v>360</v>
      </c>
      <c r="J681" s="56">
        <v>8.1</v>
      </c>
      <c r="K681" s="56">
        <v>0.3</v>
      </c>
      <c r="L681" s="57"/>
      <c r="M681" s="54"/>
      <c r="N681" s="52"/>
    </row>
    <row r="682" spans="1:14" x14ac:dyDescent="0.25">
      <c r="A682" s="53" t="s">
        <v>1423</v>
      </c>
      <c r="B682" s="54" t="s">
        <v>1424</v>
      </c>
      <c r="C682" s="55">
        <v>42982</v>
      </c>
      <c r="D682" s="54" t="s">
        <v>45</v>
      </c>
      <c r="E682" s="56">
        <v>4.0000000000004476</v>
      </c>
      <c r="F682" s="60">
        <v>25</v>
      </c>
      <c r="G682" s="60" t="s">
        <v>29</v>
      </c>
      <c r="H682" s="56">
        <v>0</v>
      </c>
      <c r="I682" s="56">
        <v>362</v>
      </c>
      <c r="J682" s="56">
        <v>8.1999999999999993</v>
      </c>
      <c r="K682" s="56">
        <v>2</v>
      </c>
      <c r="L682" s="57"/>
      <c r="M682" s="54"/>
      <c r="N682" s="52"/>
    </row>
    <row r="683" spans="1:14" x14ac:dyDescent="0.25">
      <c r="A683" s="53" t="s">
        <v>1425</v>
      </c>
      <c r="B683" s="54" t="s">
        <v>1426</v>
      </c>
      <c r="C683" s="55">
        <v>42983</v>
      </c>
      <c r="D683" s="54" t="s">
        <v>45</v>
      </c>
      <c r="E683" s="56">
        <v>3.1999999999996476</v>
      </c>
      <c r="F683" s="60">
        <v>25</v>
      </c>
      <c r="G683" s="60" t="s">
        <v>29</v>
      </c>
      <c r="H683" s="56">
        <v>0</v>
      </c>
      <c r="I683" s="56">
        <v>362</v>
      </c>
      <c r="J683" s="56">
        <v>8.1999999999999993</v>
      </c>
      <c r="K683" s="56">
        <v>1</v>
      </c>
      <c r="L683" s="57"/>
      <c r="M683" s="54"/>
      <c r="N683" s="52"/>
    </row>
    <row r="684" spans="1:14" x14ac:dyDescent="0.25">
      <c r="A684" s="53" t="s">
        <v>1427</v>
      </c>
      <c r="B684" s="54" t="s">
        <v>1428</v>
      </c>
      <c r="C684" s="55">
        <v>42984</v>
      </c>
      <c r="D684" s="54" t="s">
        <v>45</v>
      </c>
      <c r="E684" s="56">
        <v>3.1999999999996476</v>
      </c>
      <c r="F684" s="60">
        <v>25</v>
      </c>
      <c r="G684" s="60" t="s">
        <v>29</v>
      </c>
      <c r="H684" s="56">
        <v>0</v>
      </c>
      <c r="I684" s="56">
        <v>363</v>
      </c>
      <c r="J684" s="56">
        <v>8.1999999999999993</v>
      </c>
      <c r="K684" s="56">
        <v>0.2</v>
      </c>
      <c r="L684" s="57"/>
      <c r="M684" s="54"/>
      <c r="N684" s="52"/>
    </row>
    <row r="685" spans="1:14" x14ac:dyDescent="0.25">
      <c r="A685" s="53" t="s">
        <v>1429</v>
      </c>
      <c r="B685" s="54" t="s">
        <v>1430</v>
      </c>
      <c r="C685" s="55">
        <v>42985</v>
      </c>
      <c r="D685" s="54" t="s">
        <v>45</v>
      </c>
      <c r="E685" s="56">
        <v>1.9999999999997797</v>
      </c>
      <c r="F685" s="60">
        <v>25</v>
      </c>
      <c r="G685" s="60" t="s">
        <v>29</v>
      </c>
      <c r="H685" s="56">
        <v>0</v>
      </c>
      <c r="I685" s="56">
        <v>362</v>
      </c>
      <c r="J685" s="56">
        <v>8.1999999999999993</v>
      </c>
      <c r="K685" s="56">
        <v>0.2</v>
      </c>
      <c r="L685" s="57"/>
      <c r="M685" s="54"/>
      <c r="N685" s="52"/>
    </row>
    <row r="686" spans="1:14" x14ac:dyDescent="0.25">
      <c r="A686" s="53" t="s">
        <v>1431</v>
      </c>
      <c r="B686" s="54" t="s">
        <v>1432</v>
      </c>
      <c r="C686" s="55">
        <v>42986</v>
      </c>
      <c r="D686" s="54" t="s">
        <v>45</v>
      </c>
      <c r="E686" s="56">
        <v>5.6000000000002714</v>
      </c>
      <c r="F686" s="60">
        <v>25</v>
      </c>
      <c r="G686" s="60" t="s">
        <v>29</v>
      </c>
      <c r="H686" s="56"/>
      <c r="I686" s="56">
        <v>363</v>
      </c>
      <c r="J686" s="56">
        <v>8</v>
      </c>
      <c r="K686" s="56">
        <v>0.4</v>
      </c>
      <c r="L686" s="57" t="s">
        <v>243</v>
      </c>
      <c r="M686" s="54"/>
      <c r="N686" s="52"/>
    </row>
    <row r="687" spans="1:14" x14ac:dyDescent="0.25">
      <c r="A687" s="53" t="s">
        <v>1433</v>
      </c>
      <c r="B687" s="54" t="s">
        <v>1434</v>
      </c>
      <c r="C687" s="55">
        <v>42987</v>
      </c>
      <c r="D687" s="54" t="s">
        <v>45</v>
      </c>
      <c r="E687" s="56"/>
      <c r="F687" s="60">
        <v>25</v>
      </c>
      <c r="G687" s="60" t="s">
        <v>29</v>
      </c>
      <c r="H687" s="56"/>
      <c r="I687" s="56"/>
      <c r="J687" s="56"/>
      <c r="K687" s="56"/>
      <c r="L687" s="57" t="s">
        <v>246</v>
      </c>
      <c r="M687" s="54"/>
      <c r="N687" s="52"/>
    </row>
    <row r="688" spans="1:14" x14ac:dyDescent="0.25">
      <c r="A688" s="53" t="s">
        <v>1435</v>
      </c>
      <c r="B688" s="54" t="s">
        <v>1436</v>
      </c>
      <c r="C688" s="55">
        <v>42964</v>
      </c>
      <c r="D688" s="54" t="s">
        <v>32</v>
      </c>
      <c r="E688" s="56">
        <v>159.20000000000022</v>
      </c>
      <c r="F688" s="60">
        <v>80</v>
      </c>
      <c r="G688" s="60" t="s">
        <v>33</v>
      </c>
      <c r="H688" s="56">
        <v>0.4</v>
      </c>
      <c r="I688" s="56">
        <v>913</v>
      </c>
      <c r="J688" s="56">
        <v>8.1999999999999993</v>
      </c>
      <c r="K688" s="56">
        <v>192</v>
      </c>
      <c r="L688" s="57"/>
      <c r="M688" s="54"/>
      <c r="N688" s="52"/>
    </row>
    <row r="689" spans="1:14" x14ac:dyDescent="0.25">
      <c r="A689" s="53" t="s">
        <v>1437</v>
      </c>
      <c r="B689" s="54" t="s">
        <v>1438</v>
      </c>
      <c r="C689" s="55">
        <v>42965</v>
      </c>
      <c r="D689" s="54" t="s">
        <v>32</v>
      </c>
      <c r="E689" s="56">
        <v>110.80000000000024</v>
      </c>
      <c r="F689" s="60">
        <v>80</v>
      </c>
      <c r="G689" s="60" t="s">
        <v>33</v>
      </c>
      <c r="H689" s="56">
        <v>0.3</v>
      </c>
      <c r="I689" s="56">
        <v>909</v>
      </c>
      <c r="J689" s="56">
        <v>8.3000000000000007</v>
      </c>
      <c r="K689" s="56">
        <v>113</v>
      </c>
      <c r="L689" s="57"/>
      <c r="M689" s="54"/>
      <c r="N689" s="52"/>
    </row>
    <row r="690" spans="1:14" x14ac:dyDescent="0.25">
      <c r="A690" s="53" t="s">
        <v>1439</v>
      </c>
      <c r="B690" s="54" t="s">
        <v>1440</v>
      </c>
      <c r="C690" s="55">
        <v>42966</v>
      </c>
      <c r="D690" s="54" t="s">
        <v>32</v>
      </c>
      <c r="E690" s="56">
        <v>19.599999999999618</v>
      </c>
      <c r="F690" s="60">
        <v>80</v>
      </c>
      <c r="G690" s="60" t="s">
        <v>29</v>
      </c>
      <c r="H690" s="56">
        <v>0</v>
      </c>
      <c r="I690" s="56">
        <v>900</v>
      </c>
      <c r="J690" s="56">
        <v>8.1999999999999993</v>
      </c>
      <c r="K690" s="56">
        <v>21</v>
      </c>
      <c r="L690" s="57"/>
      <c r="M690" s="54"/>
      <c r="N690" s="52"/>
    </row>
    <row r="691" spans="1:14" x14ac:dyDescent="0.25">
      <c r="A691" s="53" t="s">
        <v>1441</v>
      </c>
      <c r="B691" s="54" t="s">
        <v>1442</v>
      </c>
      <c r="C691" s="55">
        <v>42967</v>
      </c>
      <c r="D691" s="54" t="s">
        <v>32</v>
      </c>
      <c r="E691" s="56">
        <v>14.399999999999302</v>
      </c>
      <c r="F691" s="60">
        <v>80</v>
      </c>
      <c r="G691" s="60" t="s">
        <v>29</v>
      </c>
      <c r="H691" s="56">
        <v>0</v>
      </c>
      <c r="I691" s="56">
        <v>889</v>
      </c>
      <c r="J691" s="56">
        <v>8.1999999999999993</v>
      </c>
      <c r="K691" s="56">
        <v>15</v>
      </c>
      <c r="L691" s="57"/>
      <c r="M691" s="54"/>
      <c r="N691" s="52"/>
    </row>
    <row r="692" spans="1:14" x14ac:dyDescent="0.25">
      <c r="A692" s="53" t="s">
        <v>1443</v>
      </c>
      <c r="B692" s="54" t="s">
        <v>1444</v>
      </c>
      <c r="C692" s="55">
        <v>42968</v>
      </c>
      <c r="D692" s="54" t="s">
        <v>32</v>
      </c>
      <c r="E692" s="56">
        <v>40.000000000000036</v>
      </c>
      <c r="F692" s="60">
        <v>80</v>
      </c>
      <c r="G692" s="60" t="s">
        <v>29</v>
      </c>
      <c r="H692" s="56">
        <v>0</v>
      </c>
      <c r="I692" s="56">
        <v>930</v>
      </c>
      <c r="J692" s="56">
        <v>8.1999999999999993</v>
      </c>
      <c r="K692" s="56">
        <v>41</v>
      </c>
      <c r="L692" s="57"/>
      <c r="M692" s="54"/>
      <c r="N692" s="52"/>
    </row>
    <row r="693" spans="1:14" x14ac:dyDescent="0.25">
      <c r="A693" s="53" t="s">
        <v>1445</v>
      </c>
      <c r="B693" s="54" t="s">
        <v>1446</v>
      </c>
      <c r="C693" s="55">
        <v>42969</v>
      </c>
      <c r="D693" s="54" t="s">
        <v>32</v>
      </c>
      <c r="E693" s="56">
        <v>196.00000000000063</v>
      </c>
      <c r="F693" s="60">
        <v>80</v>
      </c>
      <c r="G693" s="60" t="s">
        <v>33</v>
      </c>
      <c r="H693" s="56">
        <v>0.4</v>
      </c>
      <c r="I693" s="56">
        <v>914</v>
      </c>
      <c r="J693" s="56">
        <v>8.1</v>
      </c>
      <c r="K693" s="56">
        <v>280</v>
      </c>
      <c r="L693" s="57"/>
      <c r="M693" s="54"/>
      <c r="N693" s="52"/>
    </row>
    <row r="694" spans="1:14" x14ac:dyDescent="0.25">
      <c r="A694" s="53" t="s">
        <v>1447</v>
      </c>
      <c r="B694" s="54" t="s">
        <v>1448</v>
      </c>
      <c r="C694" s="55">
        <v>42970</v>
      </c>
      <c r="D694" s="54" t="s">
        <v>32</v>
      </c>
      <c r="E694" s="56">
        <v>213.19999999999962</v>
      </c>
      <c r="F694" s="60">
        <v>80</v>
      </c>
      <c r="G694" s="60" t="s">
        <v>33</v>
      </c>
      <c r="H694" s="56">
        <v>0.5</v>
      </c>
      <c r="I694" s="56">
        <v>917</v>
      </c>
      <c r="J694" s="56">
        <v>7.8</v>
      </c>
      <c r="K694" s="56">
        <v>220</v>
      </c>
      <c r="L694" s="57"/>
      <c r="M694" s="54"/>
      <c r="N694" s="52"/>
    </row>
    <row r="695" spans="1:14" x14ac:dyDescent="0.25">
      <c r="A695" s="53" t="s">
        <v>1449</v>
      </c>
      <c r="B695" s="54" t="s">
        <v>1450</v>
      </c>
      <c r="C695" s="55">
        <v>42971</v>
      </c>
      <c r="D695" s="54" t="s">
        <v>32</v>
      </c>
      <c r="E695" s="56">
        <v>135.60000000000016</v>
      </c>
      <c r="F695" s="60">
        <v>80</v>
      </c>
      <c r="G695" s="60" t="s">
        <v>33</v>
      </c>
      <c r="H695" s="56">
        <v>0.3</v>
      </c>
      <c r="I695" s="56">
        <v>905</v>
      </c>
      <c r="J695" s="56">
        <v>8</v>
      </c>
      <c r="K695" s="56">
        <v>191</v>
      </c>
      <c r="L695" s="57"/>
      <c r="M695" s="54"/>
      <c r="N695" s="52"/>
    </row>
    <row r="696" spans="1:14" x14ac:dyDescent="0.25">
      <c r="A696" s="53" t="s">
        <v>1451</v>
      </c>
      <c r="B696" s="54" t="s">
        <v>1452</v>
      </c>
      <c r="C696" s="55">
        <v>42972</v>
      </c>
      <c r="D696" s="54" t="s">
        <v>32</v>
      </c>
      <c r="E696" s="56">
        <v>23.600000000000065</v>
      </c>
      <c r="F696" s="60">
        <v>80</v>
      </c>
      <c r="G696" s="60" t="s">
        <v>29</v>
      </c>
      <c r="H696" s="56">
        <v>0</v>
      </c>
      <c r="I696" s="56">
        <v>904</v>
      </c>
      <c r="J696" s="56">
        <v>8.1</v>
      </c>
      <c r="K696" s="56">
        <v>27</v>
      </c>
      <c r="L696" s="57"/>
      <c r="M696" s="54"/>
      <c r="N696" s="52"/>
    </row>
    <row r="697" spans="1:14" x14ac:dyDescent="0.25">
      <c r="A697" s="53" t="s">
        <v>1453</v>
      </c>
      <c r="B697" s="54" t="s">
        <v>1454</v>
      </c>
      <c r="C697" s="55">
        <v>42973</v>
      </c>
      <c r="D697" s="54" t="s">
        <v>32</v>
      </c>
      <c r="E697" s="56">
        <v>37.199999999999456</v>
      </c>
      <c r="F697" s="60">
        <v>80</v>
      </c>
      <c r="G697" s="60" t="s">
        <v>29</v>
      </c>
      <c r="H697" s="56">
        <v>0</v>
      </c>
      <c r="I697" s="56">
        <v>902</v>
      </c>
      <c r="J697" s="56">
        <v>8.1999999999999993</v>
      </c>
      <c r="K697" s="56">
        <v>31</v>
      </c>
      <c r="L697" s="57"/>
      <c r="M697" s="54"/>
      <c r="N697" s="52"/>
    </row>
    <row r="698" spans="1:14" x14ac:dyDescent="0.25">
      <c r="A698" s="53" t="s">
        <v>1455</v>
      </c>
      <c r="B698" s="54" t="s">
        <v>1456</v>
      </c>
      <c r="C698" s="55">
        <v>42974</v>
      </c>
      <c r="D698" s="54" t="s">
        <v>32</v>
      </c>
      <c r="E698" s="56">
        <v>22.400000000000198</v>
      </c>
      <c r="F698" s="60">
        <v>80</v>
      </c>
      <c r="G698" s="60" t="s">
        <v>29</v>
      </c>
      <c r="H698" s="56">
        <v>0</v>
      </c>
      <c r="I698" s="56">
        <v>901</v>
      </c>
      <c r="J698" s="56">
        <v>8.1999999999999993</v>
      </c>
      <c r="K698" s="56">
        <v>27</v>
      </c>
      <c r="L698" s="57"/>
      <c r="M698" s="54"/>
      <c r="N698" s="52"/>
    </row>
    <row r="699" spans="1:14" x14ac:dyDescent="0.25">
      <c r="A699" s="53" t="s">
        <v>1457</v>
      </c>
      <c r="B699" s="54" t="s">
        <v>1458</v>
      </c>
      <c r="C699" s="55">
        <v>42975</v>
      </c>
      <c r="D699" s="54" t="s">
        <v>32</v>
      </c>
      <c r="E699" s="56">
        <v>20.800000000000374</v>
      </c>
      <c r="F699" s="60">
        <v>80</v>
      </c>
      <c r="G699" s="60" t="s">
        <v>29</v>
      </c>
      <c r="H699" s="56">
        <v>0.1</v>
      </c>
      <c r="I699" s="56">
        <v>897</v>
      </c>
      <c r="J699" s="56">
        <v>7.8</v>
      </c>
      <c r="K699" s="56">
        <v>22</v>
      </c>
      <c r="L699" s="57"/>
      <c r="M699" s="54"/>
      <c r="N699" s="52"/>
    </row>
    <row r="700" spans="1:14" x14ac:dyDescent="0.25">
      <c r="A700" s="53" t="s">
        <v>1459</v>
      </c>
      <c r="B700" s="54" t="s">
        <v>1460</v>
      </c>
      <c r="C700" s="55">
        <v>42976</v>
      </c>
      <c r="D700" s="54" t="s">
        <v>32</v>
      </c>
      <c r="E700" s="56">
        <v>17.199999999999882</v>
      </c>
      <c r="F700" s="60">
        <v>80</v>
      </c>
      <c r="G700" s="60" t="s">
        <v>29</v>
      </c>
      <c r="H700" s="56">
        <v>0</v>
      </c>
      <c r="I700" s="56">
        <v>912</v>
      </c>
      <c r="J700" s="56">
        <v>8</v>
      </c>
      <c r="K700" s="56">
        <v>19</v>
      </c>
      <c r="L700" s="57"/>
      <c r="M700" s="54"/>
      <c r="N700" s="52"/>
    </row>
    <row r="701" spans="1:14" x14ac:dyDescent="0.25">
      <c r="A701" s="53" t="s">
        <v>1461</v>
      </c>
      <c r="B701" s="54" t="s">
        <v>1462</v>
      </c>
      <c r="C701" s="55">
        <v>42977</v>
      </c>
      <c r="D701" s="54" t="s">
        <v>32</v>
      </c>
      <c r="E701" s="56">
        <v>16.39999999999997</v>
      </c>
      <c r="F701" s="60">
        <v>80</v>
      </c>
      <c r="G701" s="60" t="s">
        <v>29</v>
      </c>
      <c r="H701" s="56">
        <v>0</v>
      </c>
      <c r="I701" s="56">
        <v>896</v>
      </c>
      <c r="J701" s="56">
        <v>8</v>
      </c>
      <c r="K701" s="56">
        <v>17</v>
      </c>
      <c r="L701" s="57"/>
      <c r="M701" s="54"/>
      <c r="N701" s="52"/>
    </row>
    <row r="702" spans="1:14" x14ac:dyDescent="0.25">
      <c r="A702" s="53" t="s">
        <v>1463</v>
      </c>
      <c r="B702" s="54" t="s">
        <v>1464</v>
      </c>
      <c r="C702" s="55">
        <v>42978</v>
      </c>
      <c r="D702" s="54" t="s">
        <v>32</v>
      </c>
      <c r="E702" s="56">
        <v>267.59999999999985</v>
      </c>
      <c r="F702" s="60">
        <v>80</v>
      </c>
      <c r="G702" s="60" t="s">
        <v>33</v>
      </c>
      <c r="H702" s="56">
        <v>1</v>
      </c>
      <c r="I702" s="56">
        <v>786</v>
      </c>
      <c r="J702" s="56">
        <v>7.7</v>
      </c>
      <c r="K702" s="56">
        <v>191</v>
      </c>
      <c r="L702" s="57"/>
      <c r="M702" s="54"/>
      <c r="N702" s="52"/>
    </row>
    <row r="703" spans="1:14" x14ac:dyDescent="0.25">
      <c r="A703" s="53" t="s">
        <v>1465</v>
      </c>
      <c r="B703" s="54" t="s">
        <v>1466</v>
      </c>
      <c r="C703" s="55">
        <v>42979</v>
      </c>
      <c r="D703" s="54" t="s">
        <v>32</v>
      </c>
      <c r="E703" s="56">
        <v>170.79999999999984</v>
      </c>
      <c r="F703" s="60">
        <v>80</v>
      </c>
      <c r="G703" s="60" t="s">
        <v>33</v>
      </c>
      <c r="H703" s="56">
        <v>0.5</v>
      </c>
      <c r="I703" s="56">
        <v>747</v>
      </c>
      <c r="J703" s="56">
        <v>7.4</v>
      </c>
      <c r="K703" s="56">
        <v>175</v>
      </c>
      <c r="L703" s="57"/>
      <c r="M703" s="54"/>
      <c r="N703" s="52"/>
    </row>
    <row r="704" spans="1:14" x14ac:dyDescent="0.25">
      <c r="A704" s="53" t="s">
        <v>1467</v>
      </c>
      <c r="B704" s="54" t="s">
        <v>1468</v>
      </c>
      <c r="C704" s="55">
        <v>42980</v>
      </c>
      <c r="D704" s="54" t="s">
        <v>32</v>
      </c>
      <c r="E704" s="56">
        <v>73.599999999999881</v>
      </c>
      <c r="F704" s="60">
        <v>80</v>
      </c>
      <c r="G704" s="60" t="s">
        <v>29</v>
      </c>
      <c r="H704" s="56">
        <v>0.3</v>
      </c>
      <c r="I704" s="56">
        <v>776</v>
      </c>
      <c r="J704" s="56">
        <v>7.7</v>
      </c>
      <c r="K704" s="56">
        <v>91</v>
      </c>
      <c r="L704" s="57"/>
      <c r="M704" s="54"/>
      <c r="N704" s="52"/>
    </row>
    <row r="705" spans="1:14" x14ac:dyDescent="0.25">
      <c r="A705" s="53" t="s">
        <v>1469</v>
      </c>
      <c r="B705" s="54" t="s">
        <v>1470</v>
      </c>
      <c r="C705" s="55">
        <v>42981</v>
      </c>
      <c r="D705" s="54" t="s">
        <v>32</v>
      </c>
      <c r="E705" s="56">
        <v>123.19999999999975</v>
      </c>
      <c r="F705" s="60">
        <v>80</v>
      </c>
      <c r="G705" s="60" t="s">
        <v>33</v>
      </c>
      <c r="H705" s="56">
        <v>0.5</v>
      </c>
      <c r="I705" s="56">
        <v>759</v>
      </c>
      <c r="J705" s="56">
        <v>8</v>
      </c>
      <c r="K705" s="56">
        <v>109</v>
      </c>
      <c r="L705" s="57"/>
      <c r="M705" s="54"/>
      <c r="N705" s="52"/>
    </row>
    <row r="706" spans="1:14" x14ac:dyDescent="0.25">
      <c r="A706" s="53" t="s">
        <v>1471</v>
      </c>
      <c r="B706" s="54" t="s">
        <v>1472</v>
      </c>
      <c r="C706" s="55">
        <v>42982</v>
      </c>
      <c r="D706" s="54" t="s">
        <v>32</v>
      </c>
      <c r="E706" s="56">
        <v>36.400000000000432</v>
      </c>
      <c r="F706" s="60">
        <v>80</v>
      </c>
      <c r="G706" s="60" t="s">
        <v>29</v>
      </c>
      <c r="H706" s="56">
        <v>0.2</v>
      </c>
      <c r="I706" s="56">
        <v>820</v>
      </c>
      <c r="J706" s="56">
        <v>7.7</v>
      </c>
      <c r="K706" s="56">
        <v>46</v>
      </c>
      <c r="L706" s="57"/>
      <c r="M706" s="54"/>
      <c r="N706" s="52"/>
    </row>
    <row r="707" spans="1:14" x14ac:dyDescent="0.25">
      <c r="A707" s="53" t="s">
        <v>1473</v>
      </c>
      <c r="B707" s="54" t="s">
        <v>1474</v>
      </c>
      <c r="C707" s="55">
        <v>42983</v>
      </c>
      <c r="D707" s="54" t="s">
        <v>32</v>
      </c>
      <c r="E707" s="56">
        <v>38.399999999999324</v>
      </c>
      <c r="F707" s="60">
        <v>80</v>
      </c>
      <c r="G707" s="60" t="s">
        <v>29</v>
      </c>
      <c r="H707" s="56">
        <v>0.2</v>
      </c>
      <c r="I707" s="56">
        <v>836</v>
      </c>
      <c r="J707" s="56">
        <v>7.5</v>
      </c>
      <c r="K707" s="56">
        <v>78</v>
      </c>
      <c r="L707" s="57"/>
      <c r="M707" s="54"/>
      <c r="N707" s="52"/>
    </row>
    <row r="708" spans="1:14" x14ac:dyDescent="0.25">
      <c r="A708" s="53" t="s">
        <v>1475</v>
      </c>
      <c r="B708" s="54" t="s">
        <v>1476</v>
      </c>
      <c r="C708" s="55">
        <v>42984</v>
      </c>
      <c r="D708" s="54" t="s">
        <v>32</v>
      </c>
      <c r="E708" s="56">
        <v>78.80000000000021</v>
      </c>
      <c r="F708" s="60">
        <v>80</v>
      </c>
      <c r="G708" s="60" t="s">
        <v>29</v>
      </c>
      <c r="H708" s="56">
        <v>0.2</v>
      </c>
      <c r="I708" s="56">
        <v>847</v>
      </c>
      <c r="J708" s="56">
        <v>8</v>
      </c>
      <c r="K708" s="56">
        <v>94</v>
      </c>
      <c r="L708" s="57"/>
      <c r="M708" s="54"/>
      <c r="N708" s="52"/>
    </row>
    <row r="709" spans="1:14" x14ac:dyDescent="0.25">
      <c r="A709" s="53" t="s">
        <v>1477</v>
      </c>
      <c r="B709" s="54" t="s">
        <v>1478</v>
      </c>
      <c r="C709" s="55">
        <v>42985</v>
      </c>
      <c r="D709" s="54" t="s">
        <v>32</v>
      </c>
      <c r="E709" s="56"/>
      <c r="F709" s="60">
        <v>80</v>
      </c>
      <c r="G709" s="60" t="s">
        <v>29</v>
      </c>
      <c r="H709" s="56"/>
      <c r="I709" s="56"/>
      <c r="J709" s="56"/>
      <c r="K709" s="56"/>
      <c r="L709" s="57" t="s">
        <v>246</v>
      </c>
      <c r="M709" s="54"/>
      <c r="N709" s="52"/>
    </row>
    <row r="710" spans="1:14" x14ac:dyDescent="0.25">
      <c r="A710" s="53" t="s">
        <v>1479</v>
      </c>
      <c r="B710" s="54" t="s">
        <v>1480</v>
      </c>
      <c r="C710" s="55">
        <v>42986</v>
      </c>
      <c r="D710" s="54" t="s">
        <v>32</v>
      </c>
      <c r="E710" s="56"/>
      <c r="F710" s="60">
        <v>80</v>
      </c>
      <c r="G710" s="60" t="s">
        <v>29</v>
      </c>
      <c r="H710" s="56"/>
      <c r="I710" s="56"/>
      <c r="J710" s="56"/>
      <c r="K710" s="56"/>
      <c r="L710" s="57" t="s">
        <v>246</v>
      </c>
      <c r="M710" s="54"/>
      <c r="N710" s="52"/>
    </row>
    <row r="711" spans="1:14" x14ac:dyDescent="0.25">
      <c r="A711" s="53" t="s">
        <v>1481</v>
      </c>
      <c r="B711" s="54" t="s">
        <v>1482</v>
      </c>
      <c r="C711" s="55">
        <v>42987</v>
      </c>
      <c r="D711" s="54" t="s">
        <v>32</v>
      </c>
      <c r="E711" s="56"/>
      <c r="F711" s="60">
        <v>80</v>
      </c>
      <c r="G711" s="60" t="s">
        <v>29</v>
      </c>
      <c r="H711" s="56"/>
      <c r="I711" s="56"/>
      <c r="J711" s="56"/>
      <c r="K711" s="56"/>
      <c r="L711" s="57" t="s">
        <v>246</v>
      </c>
      <c r="M711" s="54"/>
      <c r="N711" s="52"/>
    </row>
    <row r="712" spans="1:14" x14ac:dyDescent="0.25">
      <c r="A712" s="53" t="s">
        <v>1483</v>
      </c>
      <c r="B712" s="54" t="s">
        <v>1484</v>
      </c>
      <c r="C712" s="55">
        <v>42985</v>
      </c>
      <c r="D712" s="54" t="s">
        <v>32</v>
      </c>
      <c r="E712" s="56">
        <v>56.00000000000005</v>
      </c>
      <c r="F712" s="60">
        <v>80</v>
      </c>
      <c r="G712" s="60" t="s">
        <v>29</v>
      </c>
      <c r="H712" s="56">
        <v>0</v>
      </c>
      <c r="I712" s="56">
        <v>852</v>
      </c>
      <c r="J712" s="56">
        <v>8</v>
      </c>
      <c r="K712" s="56">
        <v>52</v>
      </c>
      <c r="L712" s="57"/>
      <c r="M712" s="54"/>
      <c r="N712" s="52"/>
    </row>
    <row r="713" spans="1:14" x14ac:dyDescent="0.25">
      <c r="A713" s="53" t="s">
        <v>1485</v>
      </c>
      <c r="B713" s="54" t="s">
        <v>1486</v>
      </c>
      <c r="C713" s="55">
        <v>42986</v>
      </c>
      <c r="D713" s="54" t="s">
        <v>32</v>
      </c>
      <c r="E713" s="56">
        <v>48.799999999999955</v>
      </c>
      <c r="F713" s="60">
        <v>80</v>
      </c>
      <c r="G713" s="60" t="s">
        <v>29</v>
      </c>
      <c r="H713" s="56"/>
      <c r="I713" s="56">
        <v>832</v>
      </c>
      <c r="J713" s="56">
        <v>8.4</v>
      </c>
      <c r="K713" s="56">
        <v>50</v>
      </c>
      <c r="L713" s="57" t="s">
        <v>200</v>
      </c>
      <c r="M713" s="54"/>
      <c r="N713" s="52"/>
    </row>
    <row r="714" spans="1:14" x14ac:dyDescent="0.25">
      <c r="A714" s="53" t="s">
        <v>1487</v>
      </c>
      <c r="B714" s="54" t="s">
        <v>1488</v>
      </c>
      <c r="C714" s="55">
        <v>42987</v>
      </c>
      <c r="D714" s="54" t="s">
        <v>32</v>
      </c>
      <c r="E714" s="56">
        <v>58.799999999999741</v>
      </c>
      <c r="F714" s="60">
        <v>80</v>
      </c>
      <c r="G714" s="60" t="s">
        <v>29</v>
      </c>
      <c r="H714" s="56"/>
      <c r="I714" s="56">
        <v>835</v>
      </c>
      <c r="J714" s="56">
        <v>8.4</v>
      </c>
      <c r="K714" s="56">
        <v>47</v>
      </c>
      <c r="L714" s="57" t="s">
        <v>200</v>
      </c>
      <c r="M714" s="54"/>
      <c r="N714" s="52"/>
    </row>
    <row r="715" spans="1:14" x14ac:dyDescent="0.25">
      <c r="A715" s="53" t="s">
        <v>1489</v>
      </c>
      <c r="B715" s="54" t="s">
        <v>1490</v>
      </c>
      <c r="C715" s="55">
        <v>42988</v>
      </c>
      <c r="D715" s="54" t="s">
        <v>32</v>
      </c>
      <c r="E715" s="56">
        <v>66.799999999999756</v>
      </c>
      <c r="F715" s="60">
        <v>80</v>
      </c>
      <c r="G715" s="60" t="s">
        <v>29</v>
      </c>
      <c r="H715" s="56"/>
      <c r="I715" s="56">
        <v>813</v>
      </c>
      <c r="J715" s="56">
        <v>8.4</v>
      </c>
      <c r="K715" s="56">
        <v>61</v>
      </c>
      <c r="L715" s="57" t="s">
        <v>200</v>
      </c>
      <c r="M715" s="54"/>
      <c r="N715" s="52"/>
    </row>
    <row r="716" spans="1:14" x14ac:dyDescent="0.25">
      <c r="A716" s="53" t="s">
        <v>1491</v>
      </c>
      <c r="B716" s="54" t="s">
        <v>1492</v>
      </c>
      <c r="C716" s="55">
        <v>42989</v>
      </c>
      <c r="D716" s="54" t="s">
        <v>32</v>
      </c>
      <c r="E716" s="56">
        <v>124.4000000000005</v>
      </c>
      <c r="F716" s="60">
        <v>80</v>
      </c>
      <c r="G716" s="60" t="s">
        <v>33</v>
      </c>
      <c r="H716" s="56"/>
      <c r="I716" s="56">
        <v>699</v>
      </c>
      <c r="J716" s="56">
        <v>8.1999999999999993</v>
      </c>
      <c r="K716" s="56">
        <v>101</v>
      </c>
      <c r="L716" s="57" t="s">
        <v>200</v>
      </c>
      <c r="M716" s="54"/>
      <c r="N716" s="52"/>
    </row>
    <row r="717" spans="1:14" x14ac:dyDescent="0.25">
      <c r="A717" s="53" t="s">
        <v>1493</v>
      </c>
      <c r="B717" s="54" t="s">
        <v>1494</v>
      </c>
      <c r="C717" s="55">
        <v>42990</v>
      </c>
      <c r="D717" s="54" t="s">
        <v>32</v>
      </c>
      <c r="E717" s="56">
        <v>57.199999999999918</v>
      </c>
      <c r="F717" s="60">
        <v>80</v>
      </c>
      <c r="G717" s="60" t="s">
        <v>29</v>
      </c>
      <c r="H717" s="56"/>
      <c r="I717" s="56">
        <v>699</v>
      </c>
      <c r="J717" s="56">
        <v>8.3000000000000007</v>
      </c>
      <c r="K717" s="56">
        <v>48</v>
      </c>
      <c r="L717" s="57" t="s">
        <v>200</v>
      </c>
      <c r="M717" s="54"/>
      <c r="N717" s="52"/>
    </row>
    <row r="718" spans="1:14" x14ac:dyDescent="0.25">
      <c r="A718" s="53" t="s">
        <v>1495</v>
      </c>
      <c r="B718" s="54" t="s">
        <v>1496</v>
      </c>
      <c r="C718" s="55">
        <v>42991</v>
      </c>
      <c r="D718" s="54" t="s">
        <v>32</v>
      </c>
      <c r="E718" s="56"/>
      <c r="F718" s="60">
        <v>80</v>
      </c>
      <c r="G718" s="60" t="s">
        <v>29</v>
      </c>
      <c r="H718" s="56"/>
      <c r="I718" s="56"/>
      <c r="J718" s="56"/>
      <c r="K718" s="56"/>
      <c r="L718" s="57" t="s">
        <v>118</v>
      </c>
      <c r="M718" s="54"/>
      <c r="N718" s="52"/>
    </row>
    <row r="719" spans="1:14" x14ac:dyDescent="0.25">
      <c r="A719" s="53" t="s">
        <v>1497</v>
      </c>
      <c r="B719" s="54" t="s">
        <v>1498</v>
      </c>
      <c r="C719" s="55">
        <v>42992</v>
      </c>
      <c r="D719" s="54" t="s">
        <v>32</v>
      </c>
      <c r="E719" s="56">
        <v>93.599999999999454</v>
      </c>
      <c r="F719" s="60">
        <v>80</v>
      </c>
      <c r="G719" s="60" t="s">
        <v>33</v>
      </c>
      <c r="H719" s="56"/>
      <c r="I719" s="56">
        <v>741</v>
      </c>
      <c r="J719" s="56">
        <v>8.3000000000000007</v>
      </c>
      <c r="K719" s="56">
        <v>80</v>
      </c>
      <c r="L719" s="57"/>
      <c r="M719" s="54"/>
      <c r="N719" s="52"/>
    </row>
    <row r="720" spans="1:14" x14ac:dyDescent="0.25">
      <c r="A720" s="53" t="s">
        <v>1499</v>
      </c>
      <c r="B720" s="54" t="s">
        <v>1500</v>
      </c>
      <c r="C720" s="55">
        <v>42993</v>
      </c>
      <c r="D720" s="54" t="s">
        <v>32</v>
      </c>
      <c r="E720" s="56">
        <v>136.80000000000004</v>
      </c>
      <c r="F720" s="60">
        <v>80</v>
      </c>
      <c r="G720" s="60" t="s">
        <v>33</v>
      </c>
      <c r="H720" s="56"/>
      <c r="I720" s="56">
        <v>774</v>
      </c>
      <c r="J720" s="56">
        <v>8.4</v>
      </c>
      <c r="K720" s="56">
        <v>102</v>
      </c>
      <c r="L720" s="57"/>
      <c r="M720" s="54"/>
      <c r="N720" s="52"/>
    </row>
    <row r="721" spans="1:14" x14ac:dyDescent="0.25">
      <c r="A721" s="53" t="s">
        <v>1501</v>
      </c>
      <c r="B721" s="54" t="s">
        <v>1502</v>
      </c>
      <c r="C721" s="55">
        <v>42994</v>
      </c>
      <c r="D721" s="54" t="s">
        <v>32</v>
      </c>
      <c r="E721" s="56">
        <v>105.59999999999991</v>
      </c>
      <c r="F721" s="60">
        <v>80</v>
      </c>
      <c r="G721" s="60" t="s">
        <v>33</v>
      </c>
      <c r="H721" s="56"/>
      <c r="I721" s="56">
        <v>790</v>
      </c>
      <c r="J721" s="56">
        <v>8.1999999999999993</v>
      </c>
      <c r="K721" s="56">
        <v>106</v>
      </c>
      <c r="L721" s="57"/>
      <c r="M721" s="54"/>
      <c r="N721" s="52"/>
    </row>
    <row r="722" spans="1:14" x14ac:dyDescent="0.25">
      <c r="A722" s="53" t="s">
        <v>1503</v>
      </c>
      <c r="B722" s="54" t="s">
        <v>1504</v>
      </c>
      <c r="C722" s="55">
        <v>42995</v>
      </c>
      <c r="D722" s="54" t="s">
        <v>32</v>
      </c>
      <c r="E722" s="56">
        <v>61.200000000000365</v>
      </c>
      <c r="F722" s="60">
        <v>80</v>
      </c>
      <c r="G722" s="60" t="s">
        <v>29</v>
      </c>
      <c r="H722" s="56">
        <v>0</v>
      </c>
      <c r="I722" s="56">
        <v>802</v>
      </c>
      <c r="J722" s="56">
        <v>8</v>
      </c>
      <c r="K722" s="56">
        <v>60</v>
      </c>
      <c r="L722" s="57"/>
      <c r="M722" s="54"/>
      <c r="N722" s="52"/>
    </row>
    <row r="723" spans="1:14" x14ac:dyDescent="0.25">
      <c r="A723" s="53" t="s">
        <v>1505</v>
      </c>
      <c r="B723" s="54" t="s">
        <v>1506</v>
      </c>
      <c r="C723" s="55">
        <v>42996</v>
      </c>
      <c r="D723" s="54" t="s">
        <v>32</v>
      </c>
      <c r="E723" s="56">
        <v>65.199999999999932</v>
      </c>
      <c r="F723" s="60">
        <v>80</v>
      </c>
      <c r="G723" s="60" t="s">
        <v>29</v>
      </c>
      <c r="H723" s="56"/>
      <c r="I723" s="56">
        <v>811</v>
      </c>
      <c r="J723" s="56">
        <v>8.3000000000000007</v>
      </c>
      <c r="K723" s="56">
        <v>69</v>
      </c>
      <c r="L723" s="57" t="s">
        <v>200</v>
      </c>
      <c r="M723" s="54"/>
      <c r="N723" s="52"/>
    </row>
    <row r="724" spans="1:14" x14ac:dyDescent="0.25">
      <c r="A724" s="53" t="s">
        <v>1507</v>
      </c>
      <c r="B724" s="54" t="s">
        <v>1508</v>
      </c>
      <c r="C724" s="55">
        <v>42997</v>
      </c>
      <c r="D724" s="54" t="s">
        <v>32</v>
      </c>
      <c r="E724" s="56">
        <v>80.000000000000071</v>
      </c>
      <c r="F724" s="60">
        <v>80</v>
      </c>
      <c r="G724" s="60" t="s">
        <v>33</v>
      </c>
      <c r="H724" s="56"/>
      <c r="I724" s="56">
        <v>811</v>
      </c>
      <c r="J724" s="56">
        <v>8.1999999999999993</v>
      </c>
      <c r="K724" s="56">
        <v>79</v>
      </c>
      <c r="L724" s="57" t="s">
        <v>200</v>
      </c>
      <c r="M724" s="54"/>
      <c r="N724" s="52"/>
    </row>
    <row r="725" spans="1:14" x14ac:dyDescent="0.25">
      <c r="A725" s="53" t="s">
        <v>1509</v>
      </c>
      <c r="B725" s="54" t="s">
        <v>1510</v>
      </c>
      <c r="C725" s="55">
        <v>42998</v>
      </c>
      <c r="D725" s="54" t="s">
        <v>32</v>
      </c>
      <c r="E725" s="56">
        <v>104.80000000000001</v>
      </c>
      <c r="F725" s="60">
        <v>80</v>
      </c>
      <c r="G725" s="60" t="s">
        <v>33</v>
      </c>
      <c r="H725" s="56"/>
      <c r="I725" s="56">
        <v>822</v>
      </c>
      <c r="J725" s="56">
        <v>8.1</v>
      </c>
      <c r="K725" s="56">
        <v>112</v>
      </c>
      <c r="L725" s="57" t="s">
        <v>200</v>
      </c>
      <c r="M725" s="54"/>
      <c r="N725" s="52"/>
    </row>
    <row r="726" spans="1:14" x14ac:dyDescent="0.25">
      <c r="A726" s="53" t="s">
        <v>1511</v>
      </c>
      <c r="B726" s="54" t="s">
        <v>1512</v>
      </c>
      <c r="C726" s="55">
        <v>42999</v>
      </c>
      <c r="D726" s="54" t="s">
        <v>32</v>
      </c>
      <c r="E726" s="56">
        <v>57.999999999999829</v>
      </c>
      <c r="F726" s="60">
        <v>80</v>
      </c>
      <c r="G726" s="60" t="s">
        <v>29</v>
      </c>
      <c r="H726" s="56">
        <v>0</v>
      </c>
      <c r="I726" s="56">
        <v>818</v>
      </c>
      <c r="J726" s="56">
        <v>8.1</v>
      </c>
      <c r="K726" s="56">
        <v>73</v>
      </c>
      <c r="L726" s="57"/>
      <c r="M726" s="54"/>
      <c r="N726" s="52"/>
    </row>
    <row r="727" spans="1:14" x14ac:dyDescent="0.25">
      <c r="A727" s="53" t="s">
        <v>1513</v>
      </c>
      <c r="B727" s="54" t="s">
        <v>1514</v>
      </c>
      <c r="C727" s="55">
        <v>43000</v>
      </c>
      <c r="D727" s="54" t="s">
        <v>32</v>
      </c>
      <c r="E727" s="56">
        <v>46.399999999999331</v>
      </c>
      <c r="F727" s="60">
        <v>80</v>
      </c>
      <c r="G727" s="60" t="s">
        <v>29</v>
      </c>
      <c r="H727" s="56">
        <v>0</v>
      </c>
      <c r="I727" s="56">
        <v>831</v>
      </c>
      <c r="J727" s="56">
        <v>8</v>
      </c>
      <c r="K727" s="56">
        <v>37</v>
      </c>
      <c r="L727" s="57"/>
      <c r="M727" s="54"/>
      <c r="N727" s="52"/>
    </row>
    <row r="728" spans="1:14" x14ac:dyDescent="0.25">
      <c r="A728" s="53" t="s">
        <v>1515</v>
      </c>
      <c r="B728" s="54" t="s">
        <v>1516</v>
      </c>
      <c r="C728" s="55">
        <v>43001</v>
      </c>
      <c r="D728" s="54" t="s">
        <v>32</v>
      </c>
      <c r="E728" s="56">
        <v>52.400000000000446</v>
      </c>
      <c r="F728" s="60">
        <v>80</v>
      </c>
      <c r="G728" s="60" t="s">
        <v>29</v>
      </c>
      <c r="H728" s="56"/>
      <c r="I728" s="56">
        <v>823</v>
      </c>
      <c r="J728" s="56">
        <v>8.1999999999999993</v>
      </c>
      <c r="K728" s="56">
        <v>52</v>
      </c>
      <c r="L728" s="57" t="s">
        <v>200</v>
      </c>
      <c r="M728" s="54"/>
      <c r="N728" s="52"/>
    </row>
    <row r="729" spans="1:14" x14ac:dyDescent="0.25">
      <c r="A729" s="53" t="s">
        <v>1517</v>
      </c>
      <c r="B729" s="54" t="s">
        <v>1518</v>
      </c>
      <c r="C729" s="55">
        <v>43002</v>
      </c>
      <c r="D729" s="54" t="s">
        <v>32</v>
      </c>
      <c r="E729" s="56">
        <v>56.00000000000005</v>
      </c>
      <c r="F729" s="60">
        <v>80</v>
      </c>
      <c r="G729" s="60" t="s">
        <v>29</v>
      </c>
      <c r="H729" s="56"/>
      <c r="I729" s="56">
        <v>822</v>
      </c>
      <c r="J729" s="56">
        <v>8.1</v>
      </c>
      <c r="K729" s="56">
        <v>39</v>
      </c>
      <c r="L729" s="57" t="s">
        <v>200</v>
      </c>
      <c r="M729" s="54"/>
      <c r="N729" s="52"/>
    </row>
    <row r="730" spans="1:14" x14ac:dyDescent="0.25">
      <c r="A730" s="53" t="s">
        <v>1519</v>
      </c>
      <c r="B730" s="54" t="s">
        <v>1520</v>
      </c>
      <c r="C730" s="55">
        <v>43003</v>
      </c>
      <c r="D730" s="54" t="s">
        <v>32</v>
      </c>
      <c r="E730" s="56"/>
      <c r="F730" s="60">
        <v>80</v>
      </c>
      <c r="G730" s="60" t="s">
        <v>29</v>
      </c>
      <c r="H730" s="56"/>
      <c r="I730" s="56"/>
      <c r="J730" s="56"/>
      <c r="K730" s="56"/>
      <c r="L730" s="57" t="s">
        <v>118</v>
      </c>
      <c r="M730" s="54"/>
      <c r="N730" s="52"/>
    </row>
    <row r="731" spans="1:14" x14ac:dyDescent="0.25">
      <c r="A731" s="53" t="s">
        <v>1521</v>
      </c>
      <c r="B731" s="54" t="s">
        <v>1522</v>
      </c>
      <c r="C731" s="55">
        <v>43004</v>
      </c>
      <c r="D731" s="54" t="s">
        <v>32</v>
      </c>
      <c r="E731" s="56">
        <v>86.999999999999304</v>
      </c>
      <c r="F731" s="60">
        <v>80</v>
      </c>
      <c r="G731" s="60" t="s">
        <v>33</v>
      </c>
      <c r="H731" s="56"/>
      <c r="I731" s="56">
        <v>794</v>
      </c>
      <c r="J731" s="56">
        <v>8.4</v>
      </c>
      <c r="K731" s="56">
        <v>28</v>
      </c>
      <c r="L731" s="57" t="s">
        <v>243</v>
      </c>
      <c r="M731" s="54"/>
      <c r="N731" s="52"/>
    </row>
    <row r="732" spans="1:14" x14ac:dyDescent="0.25">
      <c r="A732" s="53" t="s">
        <v>1523</v>
      </c>
      <c r="B732" s="54" t="s">
        <v>1524</v>
      </c>
      <c r="C732" s="55">
        <v>43005</v>
      </c>
      <c r="D732" s="54" t="s">
        <v>32</v>
      </c>
      <c r="E732" s="56"/>
      <c r="F732" s="60">
        <v>80</v>
      </c>
      <c r="G732" s="60" t="s">
        <v>29</v>
      </c>
      <c r="H732" s="56"/>
      <c r="I732" s="56"/>
      <c r="J732" s="56"/>
      <c r="K732" s="56"/>
      <c r="L732" s="57" t="s">
        <v>246</v>
      </c>
      <c r="M732" s="54"/>
      <c r="N732" s="52"/>
    </row>
    <row r="733" spans="1:14" x14ac:dyDescent="0.25">
      <c r="A733" s="53" t="s">
        <v>1525</v>
      </c>
      <c r="B733" s="54" t="s">
        <v>1526</v>
      </c>
      <c r="C733" s="55">
        <v>43006</v>
      </c>
      <c r="D733" s="54" t="s">
        <v>32</v>
      </c>
      <c r="E733" s="56"/>
      <c r="F733" s="60">
        <v>80</v>
      </c>
      <c r="G733" s="60" t="s">
        <v>29</v>
      </c>
      <c r="H733" s="56"/>
      <c r="I733" s="56"/>
      <c r="J733" s="56"/>
      <c r="K733" s="56"/>
      <c r="L733" s="57" t="s">
        <v>246</v>
      </c>
      <c r="M733" s="54"/>
      <c r="N733" s="52"/>
    </row>
    <row r="734" spans="1:14" x14ac:dyDescent="0.25">
      <c r="A734" s="53" t="s">
        <v>1527</v>
      </c>
      <c r="B734" s="54" t="s">
        <v>1528</v>
      </c>
      <c r="C734" s="55">
        <v>43007</v>
      </c>
      <c r="D734" s="54" t="s">
        <v>32</v>
      </c>
      <c r="E734" s="56"/>
      <c r="F734" s="60">
        <v>80</v>
      </c>
      <c r="G734" s="60" t="s">
        <v>29</v>
      </c>
      <c r="H734" s="56"/>
      <c r="I734" s="56"/>
      <c r="J734" s="56"/>
      <c r="K734" s="56"/>
      <c r="L734" s="57" t="s">
        <v>246</v>
      </c>
      <c r="M734" s="54"/>
      <c r="N734" s="52"/>
    </row>
    <row r="735" spans="1:14" x14ac:dyDescent="0.25">
      <c r="A735" s="53" t="s">
        <v>1529</v>
      </c>
      <c r="B735" s="54" t="s">
        <v>1530</v>
      </c>
      <c r="C735" s="55">
        <v>43008</v>
      </c>
      <c r="D735" s="54" t="s">
        <v>32</v>
      </c>
      <c r="E735" s="56"/>
      <c r="F735" s="60">
        <v>80</v>
      </c>
      <c r="G735" s="60" t="s">
        <v>29</v>
      </c>
      <c r="H735" s="56"/>
      <c r="I735" s="56"/>
      <c r="J735" s="56"/>
      <c r="K735" s="56"/>
      <c r="L735" s="57" t="s">
        <v>246</v>
      </c>
      <c r="M735" s="54"/>
      <c r="N735" s="52"/>
    </row>
    <row r="736" spans="1:14" x14ac:dyDescent="0.25">
      <c r="A736" s="53" t="s">
        <v>1531</v>
      </c>
      <c r="B736" s="54" t="s">
        <v>1532</v>
      </c>
      <c r="C736" s="55">
        <v>42985</v>
      </c>
      <c r="D736" s="54" t="s">
        <v>39</v>
      </c>
      <c r="E736" s="56">
        <v>29.599999999999405</v>
      </c>
      <c r="F736" s="60">
        <v>80</v>
      </c>
      <c r="G736" s="60" t="s">
        <v>29</v>
      </c>
      <c r="H736" s="56">
        <v>0.5</v>
      </c>
      <c r="I736" s="56">
        <v>856</v>
      </c>
      <c r="J736" s="56">
        <v>8</v>
      </c>
      <c r="K736" s="56">
        <v>32</v>
      </c>
      <c r="L736" s="57"/>
      <c r="M736" s="54"/>
      <c r="N736" s="52"/>
    </row>
    <row r="737" spans="1:14" x14ac:dyDescent="0.25">
      <c r="A737" s="53" t="s">
        <v>1533</v>
      </c>
      <c r="B737" s="54" t="s">
        <v>1534</v>
      </c>
      <c r="C737" s="55">
        <v>42986</v>
      </c>
      <c r="D737" s="54" t="s">
        <v>39</v>
      </c>
      <c r="E737" s="56">
        <v>36.800000000000388</v>
      </c>
      <c r="F737" s="60">
        <v>80</v>
      </c>
      <c r="G737" s="60" t="s">
        <v>29</v>
      </c>
      <c r="H737" s="56">
        <v>0.1</v>
      </c>
      <c r="I737" s="56">
        <v>851</v>
      </c>
      <c r="J737" s="56">
        <v>8.1999999999999993</v>
      </c>
      <c r="K737" s="56">
        <v>36</v>
      </c>
      <c r="L737" s="57"/>
      <c r="M737" s="54"/>
      <c r="N737" s="52"/>
    </row>
    <row r="738" spans="1:14" x14ac:dyDescent="0.25">
      <c r="A738" s="53" t="s">
        <v>1535</v>
      </c>
      <c r="B738" s="54" t="s">
        <v>1536</v>
      </c>
      <c r="C738" s="55">
        <v>42987</v>
      </c>
      <c r="D738" s="54" t="s">
        <v>39</v>
      </c>
      <c r="E738" s="56">
        <v>20.799999999999486</v>
      </c>
      <c r="F738" s="60">
        <v>80</v>
      </c>
      <c r="G738" s="60" t="s">
        <v>29</v>
      </c>
      <c r="H738" s="56">
        <v>0.2</v>
      </c>
      <c r="I738" s="56">
        <v>838</v>
      </c>
      <c r="J738" s="56">
        <v>8.1</v>
      </c>
      <c r="K738" s="56">
        <v>36</v>
      </c>
      <c r="L738" s="57"/>
      <c r="M738" s="54"/>
      <c r="N738" s="52"/>
    </row>
    <row r="739" spans="1:14" x14ac:dyDescent="0.25">
      <c r="A739" s="53" t="s">
        <v>1537</v>
      </c>
      <c r="B739" s="54" t="s">
        <v>1538</v>
      </c>
      <c r="C739" s="55">
        <v>42988</v>
      </c>
      <c r="D739" s="54" t="s">
        <v>39</v>
      </c>
      <c r="E739" s="56">
        <v>30.800000000000161</v>
      </c>
      <c r="F739" s="60">
        <v>80</v>
      </c>
      <c r="G739" s="60" t="s">
        <v>29</v>
      </c>
      <c r="H739" s="56">
        <v>0.2</v>
      </c>
      <c r="I739" s="56">
        <v>805</v>
      </c>
      <c r="J739" s="56">
        <v>8</v>
      </c>
      <c r="K739" s="56">
        <v>52</v>
      </c>
      <c r="L739" s="57"/>
      <c r="M739" s="54"/>
      <c r="N739" s="52"/>
    </row>
    <row r="740" spans="1:14" x14ac:dyDescent="0.25">
      <c r="A740" s="53" t="s">
        <v>1539</v>
      </c>
      <c r="B740" s="54" t="s">
        <v>1540</v>
      </c>
      <c r="C740" s="55">
        <v>42989</v>
      </c>
      <c r="D740" s="54" t="s">
        <v>39</v>
      </c>
      <c r="E740" s="56">
        <v>57.999999999999829</v>
      </c>
      <c r="F740" s="60">
        <v>80</v>
      </c>
      <c r="G740" s="60" t="s">
        <v>29</v>
      </c>
      <c r="H740" s="56">
        <v>0.1</v>
      </c>
      <c r="I740" s="56">
        <v>681</v>
      </c>
      <c r="J740" s="56">
        <v>8.1999999999999993</v>
      </c>
      <c r="K740" s="56">
        <v>104</v>
      </c>
      <c r="L740" s="57"/>
      <c r="M740" s="54"/>
      <c r="N740" s="52"/>
    </row>
    <row r="741" spans="1:14" x14ac:dyDescent="0.25">
      <c r="A741" s="53" t="s">
        <v>1541</v>
      </c>
      <c r="B741" s="54" t="s">
        <v>1542</v>
      </c>
      <c r="C741" s="55">
        <v>42990</v>
      </c>
      <c r="D741" s="54" t="s">
        <v>39</v>
      </c>
      <c r="E741" s="56">
        <v>41.999999999999815</v>
      </c>
      <c r="F741" s="60">
        <v>80</v>
      </c>
      <c r="G741" s="60" t="s">
        <v>29</v>
      </c>
      <c r="H741" s="56">
        <v>0.1</v>
      </c>
      <c r="I741" s="56">
        <v>691</v>
      </c>
      <c r="J741" s="56">
        <v>7.8</v>
      </c>
      <c r="K741" s="56">
        <v>71</v>
      </c>
      <c r="L741" s="57"/>
      <c r="M741" s="54"/>
      <c r="N741" s="52"/>
    </row>
    <row r="742" spans="1:14" x14ac:dyDescent="0.25">
      <c r="A742" s="53" t="s">
        <v>1543</v>
      </c>
      <c r="B742" s="54" t="s">
        <v>1544</v>
      </c>
      <c r="C742" s="55">
        <v>42991</v>
      </c>
      <c r="D742" s="54" t="s">
        <v>39</v>
      </c>
      <c r="E742" s="56">
        <v>39.200000000000124</v>
      </c>
      <c r="F742" s="60">
        <v>80</v>
      </c>
      <c r="G742" s="60" t="s">
        <v>29</v>
      </c>
      <c r="H742" s="56">
        <v>0</v>
      </c>
      <c r="I742" s="56">
        <v>722</v>
      </c>
      <c r="J742" s="56">
        <v>8</v>
      </c>
      <c r="K742" s="56">
        <v>58</v>
      </c>
      <c r="L742" s="57"/>
      <c r="M742" s="54"/>
      <c r="N742" s="52"/>
    </row>
    <row r="743" spans="1:14" x14ac:dyDescent="0.25">
      <c r="A743" s="53" t="s">
        <v>1545</v>
      </c>
      <c r="B743" s="54" t="s">
        <v>1546</v>
      </c>
      <c r="C743" s="55">
        <v>42992</v>
      </c>
      <c r="D743" s="54" t="s">
        <v>39</v>
      </c>
      <c r="E743" s="56">
        <v>33.999999999999808</v>
      </c>
      <c r="F743" s="60">
        <v>80</v>
      </c>
      <c r="G743" s="60" t="s">
        <v>29</v>
      </c>
      <c r="H743" s="56">
        <v>0.1</v>
      </c>
      <c r="I743" s="56">
        <v>748</v>
      </c>
      <c r="J743" s="56">
        <v>8</v>
      </c>
      <c r="K743" s="56">
        <v>42</v>
      </c>
      <c r="L743" s="57"/>
      <c r="M743" s="54"/>
      <c r="N743" s="52"/>
    </row>
    <row r="744" spans="1:14" x14ac:dyDescent="0.25">
      <c r="A744" s="53" t="s">
        <v>1547</v>
      </c>
      <c r="B744" s="54" t="s">
        <v>1548</v>
      </c>
      <c r="C744" s="55">
        <v>42993</v>
      </c>
      <c r="D744" s="54" t="s">
        <v>39</v>
      </c>
      <c r="E744" s="56">
        <v>40.799999999999947</v>
      </c>
      <c r="F744" s="60">
        <v>80</v>
      </c>
      <c r="G744" s="60" t="s">
        <v>29</v>
      </c>
      <c r="H744" s="56">
        <v>0.1</v>
      </c>
      <c r="I744" s="56">
        <v>777</v>
      </c>
      <c r="J744" s="56">
        <v>7.8</v>
      </c>
      <c r="K744" s="56">
        <v>38</v>
      </c>
      <c r="L744" s="57"/>
      <c r="M744" s="54"/>
      <c r="N744" s="52"/>
    </row>
    <row r="745" spans="1:14" x14ac:dyDescent="0.25">
      <c r="A745" s="53" t="s">
        <v>1549</v>
      </c>
      <c r="B745" s="54" t="s">
        <v>1550</v>
      </c>
      <c r="C745" s="55">
        <v>42994</v>
      </c>
      <c r="D745" s="54" t="s">
        <v>39</v>
      </c>
      <c r="E745" s="56">
        <v>61.59999999999944</v>
      </c>
      <c r="F745" s="60">
        <v>80</v>
      </c>
      <c r="G745" s="60" t="s">
        <v>29</v>
      </c>
      <c r="H745" s="56">
        <v>0.1</v>
      </c>
      <c r="I745" s="56">
        <v>783</v>
      </c>
      <c r="J745" s="56">
        <v>8.1</v>
      </c>
      <c r="K745" s="56">
        <v>96</v>
      </c>
      <c r="L745" s="57"/>
      <c r="M745" s="54"/>
      <c r="N745" s="52"/>
    </row>
    <row r="746" spans="1:14" x14ac:dyDescent="0.25">
      <c r="A746" s="53" t="s">
        <v>1551</v>
      </c>
      <c r="B746" s="54" t="s">
        <v>1552</v>
      </c>
      <c r="C746" s="55">
        <v>42995</v>
      </c>
      <c r="D746" s="54" t="s">
        <v>39</v>
      </c>
      <c r="E746" s="56">
        <v>52.00000000000049</v>
      </c>
      <c r="F746" s="60">
        <v>80</v>
      </c>
      <c r="G746" s="60" t="s">
        <v>29</v>
      </c>
      <c r="H746" s="56"/>
      <c r="I746" s="56">
        <v>770</v>
      </c>
      <c r="J746" s="56">
        <v>8.1999999999999993</v>
      </c>
      <c r="K746" s="56">
        <v>69</v>
      </c>
      <c r="L746" s="57"/>
      <c r="M746" s="54"/>
      <c r="N746" s="52"/>
    </row>
    <row r="747" spans="1:14" x14ac:dyDescent="0.25">
      <c r="A747" s="53" t="s">
        <v>1553</v>
      </c>
      <c r="B747" s="54" t="s">
        <v>1554</v>
      </c>
      <c r="C747" s="55">
        <v>42996</v>
      </c>
      <c r="D747" s="54" t="s">
        <v>39</v>
      </c>
      <c r="E747" s="56">
        <v>61.200000000000365</v>
      </c>
      <c r="F747" s="60">
        <v>80</v>
      </c>
      <c r="G747" s="60" t="s">
        <v>29</v>
      </c>
      <c r="H747" s="56">
        <v>0.1</v>
      </c>
      <c r="I747" s="56">
        <v>809</v>
      </c>
      <c r="J747" s="56">
        <v>8.1</v>
      </c>
      <c r="K747" s="56">
        <v>80</v>
      </c>
      <c r="L747" s="57"/>
      <c r="M747" s="54"/>
      <c r="N747" s="52"/>
    </row>
    <row r="748" spans="1:14" x14ac:dyDescent="0.25">
      <c r="A748" s="53" t="s">
        <v>1555</v>
      </c>
      <c r="B748" s="54" t="s">
        <v>1556</v>
      </c>
      <c r="C748" s="55">
        <v>42997</v>
      </c>
      <c r="D748" s="54" t="s">
        <v>39</v>
      </c>
      <c r="E748" s="56">
        <v>42.399999999999771</v>
      </c>
      <c r="F748" s="60">
        <v>80</v>
      </c>
      <c r="G748" s="60" t="s">
        <v>29</v>
      </c>
      <c r="H748" s="56">
        <v>0.1</v>
      </c>
      <c r="I748" s="56">
        <v>815</v>
      </c>
      <c r="J748" s="56">
        <v>8.1</v>
      </c>
      <c r="K748" s="56">
        <v>85</v>
      </c>
      <c r="L748" s="57"/>
      <c r="M748" s="54"/>
      <c r="N748" s="52"/>
    </row>
    <row r="749" spans="1:14" x14ac:dyDescent="0.25">
      <c r="A749" s="53" t="s">
        <v>1557</v>
      </c>
      <c r="B749" s="54" t="s">
        <v>1558</v>
      </c>
      <c r="C749" s="55">
        <v>42998</v>
      </c>
      <c r="D749" s="54" t="s">
        <v>39</v>
      </c>
      <c r="E749" s="56">
        <v>84.799999999999542</v>
      </c>
      <c r="F749" s="60">
        <v>80</v>
      </c>
      <c r="G749" s="60" t="s">
        <v>33</v>
      </c>
      <c r="H749" s="56">
        <v>0.1</v>
      </c>
      <c r="I749" s="56">
        <v>825</v>
      </c>
      <c r="J749" s="56">
        <v>8.1</v>
      </c>
      <c r="K749" s="56">
        <v>120</v>
      </c>
      <c r="L749" s="57"/>
      <c r="M749" s="54"/>
      <c r="N749" s="52"/>
    </row>
    <row r="750" spans="1:14" x14ac:dyDescent="0.25">
      <c r="A750" s="53" t="s">
        <v>1559</v>
      </c>
      <c r="B750" s="54" t="s">
        <v>1560</v>
      </c>
      <c r="C750" s="55">
        <v>42999</v>
      </c>
      <c r="D750" s="54" t="s">
        <v>39</v>
      </c>
      <c r="E750" s="56">
        <v>110.00000000000031</v>
      </c>
      <c r="F750" s="60">
        <v>80</v>
      </c>
      <c r="G750" s="60" t="s">
        <v>33</v>
      </c>
      <c r="H750" s="56">
        <v>0.1</v>
      </c>
      <c r="I750" s="56">
        <v>833</v>
      </c>
      <c r="J750" s="56">
        <v>7.8</v>
      </c>
      <c r="K750" s="56">
        <v>150</v>
      </c>
      <c r="L750" s="57"/>
      <c r="M750" s="54"/>
      <c r="N750" s="52"/>
    </row>
    <row r="751" spans="1:14" x14ac:dyDescent="0.25">
      <c r="A751" s="53" t="s">
        <v>1561</v>
      </c>
      <c r="B751" s="54" t="s">
        <v>1562</v>
      </c>
      <c r="C751" s="55">
        <v>43000</v>
      </c>
      <c r="D751" s="54" t="s">
        <v>39</v>
      </c>
      <c r="E751" s="56">
        <v>29.599999999999405</v>
      </c>
      <c r="F751" s="60">
        <v>80</v>
      </c>
      <c r="G751" s="60" t="s">
        <v>29</v>
      </c>
      <c r="H751" s="56">
        <v>0.1</v>
      </c>
      <c r="I751" s="56">
        <v>822</v>
      </c>
      <c r="J751" s="56">
        <v>8</v>
      </c>
      <c r="K751" s="56">
        <v>33</v>
      </c>
      <c r="L751" s="57"/>
      <c r="M751" s="54"/>
      <c r="N751" s="52"/>
    </row>
    <row r="752" spans="1:14" x14ac:dyDescent="0.25">
      <c r="A752" s="53" t="s">
        <v>1563</v>
      </c>
      <c r="B752" s="54" t="s">
        <v>1564</v>
      </c>
      <c r="C752" s="55">
        <v>43001</v>
      </c>
      <c r="D752" s="54" t="s">
        <v>39</v>
      </c>
      <c r="E752" s="56">
        <v>40.000000000000036</v>
      </c>
      <c r="F752" s="60">
        <v>80</v>
      </c>
      <c r="G752" s="60" t="s">
        <v>29</v>
      </c>
      <c r="H752" s="56">
        <v>0.1</v>
      </c>
      <c r="I752" s="56">
        <v>802</v>
      </c>
      <c r="J752" s="56">
        <v>8.1999999999999993</v>
      </c>
      <c r="K752" s="56">
        <v>55</v>
      </c>
      <c r="L752" s="57"/>
      <c r="M752" s="54"/>
      <c r="N752" s="52"/>
    </row>
    <row r="753" spans="1:14" x14ac:dyDescent="0.25">
      <c r="A753" s="53" t="s">
        <v>1565</v>
      </c>
      <c r="B753" s="54" t="s">
        <v>1566</v>
      </c>
      <c r="C753" s="55">
        <v>43002</v>
      </c>
      <c r="D753" s="54" t="s">
        <v>39</v>
      </c>
      <c r="E753" s="56">
        <v>45.600000000000307</v>
      </c>
      <c r="F753" s="60">
        <v>80</v>
      </c>
      <c r="G753" s="60" t="s">
        <v>29</v>
      </c>
      <c r="H753" s="56">
        <v>0.1</v>
      </c>
      <c r="I753" s="56">
        <v>795</v>
      </c>
      <c r="J753" s="56">
        <v>8.1999999999999993</v>
      </c>
      <c r="K753" s="56">
        <v>81</v>
      </c>
      <c r="L753" s="57"/>
      <c r="M753" s="54"/>
      <c r="N753" s="52"/>
    </row>
    <row r="754" spans="1:14" x14ac:dyDescent="0.25">
      <c r="A754" s="53" t="s">
        <v>1567</v>
      </c>
      <c r="B754" s="54" t="s">
        <v>1568</v>
      </c>
      <c r="C754" s="55">
        <v>43003</v>
      </c>
      <c r="D754" s="54" t="s">
        <v>39</v>
      </c>
      <c r="E754" s="56">
        <v>59.600000000000541</v>
      </c>
      <c r="F754" s="60">
        <v>80</v>
      </c>
      <c r="G754" s="60" t="s">
        <v>29</v>
      </c>
      <c r="H754" s="56">
        <v>0.1</v>
      </c>
      <c r="I754" s="56">
        <v>775</v>
      </c>
      <c r="J754" s="56">
        <v>8.1</v>
      </c>
      <c r="K754" s="56">
        <v>116</v>
      </c>
      <c r="L754" s="57"/>
      <c r="M754" s="54"/>
      <c r="N754" s="52"/>
    </row>
    <row r="755" spans="1:14" x14ac:dyDescent="0.25">
      <c r="A755" s="53" t="s">
        <v>1569</v>
      </c>
      <c r="B755" s="54" t="s">
        <v>1570</v>
      </c>
      <c r="C755" s="55">
        <v>43004</v>
      </c>
      <c r="D755" s="54" t="s">
        <v>39</v>
      </c>
      <c r="E755" s="56">
        <v>102.80000000000022</v>
      </c>
      <c r="F755" s="60">
        <v>80</v>
      </c>
      <c r="G755" s="60" t="s">
        <v>33</v>
      </c>
      <c r="H755" s="56">
        <v>0.1</v>
      </c>
      <c r="I755" s="56">
        <v>758</v>
      </c>
      <c r="J755" s="56">
        <v>8.1999999999999993</v>
      </c>
      <c r="K755" s="56">
        <v>190</v>
      </c>
      <c r="L755" s="57"/>
      <c r="M755" s="54"/>
      <c r="N755" s="52"/>
    </row>
    <row r="756" spans="1:14" x14ac:dyDescent="0.25">
      <c r="A756" s="53" t="s">
        <v>1571</v>
      </c>
      <c r="B756" s="54" t="s">
        <v>1572</v>
      </c>
      <c r="C756" s="55">
        <v>43005</v>
      </c>
      <c r="D756" s="54" t="s">
        <v>39</v>
      </c>
      <c r="E756" s="56">
        <v>35.599999999999632</v>
      </c>
      <c r="F756" s="60">
        <v>80</v>
      </c>
      <c r="G756" s="60" t="s">
        <v>29</v>
      </c>
      <c r="H756" s="56">
        <v>0.1</v>
      </c>
      <c r="I756" s="56">
        <v>773</v>
      </c>
      <c r="J756" s="56">
        <v>8.1</v>
      </c>
      <c r="K756" s="56">
        <v>96</v>
      </c>
      <c r="L756" s="57"/>
      <c r="M756" s="54"/>
      <c r="N756" s="52"/>
    </row>
    <row r="757" spans="1:14" x14ac:dyDescent="0.25">
      <c r="A757" s="53" t="s">
        <v>1573</v>
      </c>
      <c r="B757" s="54" t="s">
        <v>1574</v>
      </c>
      <c r="C757" s="55">
        <v>43006</v>
      </c>
      <c r="D757" s="54" t="s">
        <v>39</v>
      </c>
      <c r="E757" s="56">
        <v>105.6000000000008</v>
      </c>
      <c r="F757" s="60">
        <v>80</v>
      </c>
      <c r="G757" s="60" t="s">
        <v>33</v>
      </c>
      <c r="H757" s="56"/>
      <c r="I757" s="56">
        <v>781</v>
      </c>
      <c r="J757" s="56">
        <v>8.1</v>
      </c>
      <c r="K757" s="56">
        <v>157</v>
      </c>
      <c r="L757" s="57" t="s">
        <v>243</v>
      </c>
      <c r="M757" s="54"/>
      <c r="N757" s="52"/>
    </row>
    <row r="758" spans="1:14" x14ac:dyDescent="0.25">
      <c r="A758" s="53" t="s">
        <v>1575</v>
      </c>
      <c r="B758" s="54" t="s">
        <v>1576</v>
      </c>
      <c r="C758" s="55">
        <v>43007</v>
      </c>
      <c r="D758" s="54" t="s">
        <v>39</v>
      </c>
      <c r="E758" s="56"/>
      <c r="F758" s="60">
        <v>80</v>
      </c>
      <c r="G758" s="60" t="s">
        <v>29</v>
      </c>
      <c r="H758" s="56"/>
      <c r="I758" s="56"/>
      <c r="J758" s="56"/>
      <c r="K758" s="56"/>
      <c r="L758" s="57" t="s">
        <v>246</v>
      </c>
      <c r="M758" s="54"/>
      <c r="N758" s="52"/>
    </row>
    <row r="759" spans="1:14" x14ac:dyDescent="0.25">
      <c r="A759" s="53" t="s">
        <v>1577</v>
      </c>
      <c r="B759" s="54" t="s">
        <v>1578</v>
      </c>
      <c r="C759" s="55">
        <v>43008</v>
      </c>
      <c r="D759" s="54" t="s">
        <v>39</v>
      </c>
      <c r="E759" s="56"/>
      <c r="F759" s="60">
        <v>80</v>
      </c>
      <c r="G759" s="60" t="s">
        <v>29</v>
      </c>
      <c r="H759" s="56"/>
      <c r="I759" s="56"/>
      <c r="J759" s="56"/>
      <c r="K759" s="56"/>
      <c r="L759" s="57" t="s">
        <v>246</v>
      </c>
      <c r="M759" s="54"/>
      <c r="N759" s="52"/>
    </row>
    <row r="760" spans="1:14" x14ac:dyDescent="0.25">
      <c r="A760" s="53" t="s">
        <v>1579</v>
      </c>
      <c r="B760" s="54" t="s">
        <v>1580</v>
      </c>
      <c r="C760" s="55">
        <v>42985</v>
      </c>
      <c r="D760" s="54" t="s">
        <v>42</v>
      </c>
      <c r="E760" s="56">
        <v>40.799999999999947</v>
      </c>
      <c r="F760" s="60">
        <v>80</v>
      </c>
      <c r="G760" s="60" t="s">
        <v>29</v>
      </c>
      <c r="H760" s="56">
        <v>0</v>
      </c>
      <c r="I760" s="56">
        <v>555</v>
      </c>
      <c r="J760" s="56">
        <v>8.1999999999999993</v>
      </c>
      <c r="K760" s="56">
        <v>47</v>
      </c>
      <c r="L760" s="57"/>
      <c r="M760" s="54"/>
      <c r="N760" s="52"/>
    </row>
    <row r="761" spans="1:14" x14ac:dyDescent="0.25">
      <c r="A761" s="53" t="s">
        <v>1581</v>
      </c>
      <c r="B761" s="54" t="s">
        <v>1582</v>
      </c>
      <c r="C761" s="55">
        <v>42986</v>
      </c>
      <c r="D761" s="54" t="s">
        <v>42</v>
      </c>
      <c r="E761" s="56">
        <v>32.79999999999994</v>
      </c>
      <c r="F761" s="60">
        <v>80</v>
      </c>
      <c r="G761" s="60" t="s">
        <v>29</v>
      </c>
      <c r="H761" s="56">
        <v>0</v>
      </c>
      <c r="I761" s="56">
        <v>554</v>
      </c>
      <c r="J761" s="56">
        <v>8.1999999999999993</v>
      </c>
      <c r="K761" s="56">
        <v>41</v>
      </c>
      <c r="L761" s="57"/>
      <c r="M761" s="54"/>
      <c r="N761" s="52"/>
    </row>
    <row r="762" spans="1:14" x14ac:dyDescent="0.25">
      <c r="A762" s="53" t="s">
        <v>1583</v>
      </c>
      <c r="B762" s="54" t="s">
        <v>1584</v>
      </c>
      <c r="C762" s="55">
        <v>42987</v>
      </c>
      <c r="D762" s="54" t="s">
        <v>42</v>
      </c>
      <c r="E762" s="56">
        <v>75.600000000000563</v>
      </c>
      <c r="F762" s="60">
        <v>80</v>
      </c>
      <c r="G762" s="60" t="s">
        <v>29</v>
      </c>
      <c r="H762" s="56">
        <v>0</v>
      </c>
      <c r="I762" s="56">
        <v>581</v>
      </c>
      <c r="J762" s="56">
        <v>8.1</v>
      </c>
      <c r="K762" s="56">
        <v>51</v>
      </c>
      <c r="L762" s="57"/>
      <c r="M762" s="54"/>
      <c r="N762" s="52"/>
    </row>
    <row r="763" spans="1:14" x14ac:dyDescent="0.25">
      <c r="A763" s="53" t="s">
        <v>1585</v>
      </c>
      <c r="B763" s="54" t="s">
        <v>1586</v>
      </c>
      <c r="C763" s="55">
        <v>42988</v>
      </c>
      <c r="D763" s="54" t="s">
        <v>42</v>
      </c>
      <c r="E763" s="56">
        <v>38.400000000000212</v>
      </c>
      <c r="F763" s="60">
        <v>80</v>
      </c>
      <c r="G763" s="60" t="s">
        <v>29</v>
      </c>
      <c r="H763" s="56">
        <v>0</v>
      </c>
      <c r="I763" s="56">
        <v>549</v>
      </c>
      <c r="J763" s="56">
        <v>8.1999999999999993</v>
      </c>
      <c r="K763" s="56">
        <v>31</v>
      </c>
      <c r="L763" s="57"/>
      <c r="M763" s="54"/>
      <c r="N763" s="52"/>
    </row>
    <row r="764" spans="1:14" x14ac:dyDescent="0.25">
      <c r="A764" s="53" t="s">
        <v>1587</v>
      </c>
      <c r="B764" s="54" t="s">
        <v>1588</v>
      </c>
      <c r="C764" s="55">
        <v>42989</v>
      </c>
      <c r="D764" s="54" t="s">
        <v>42</v>
      </c>
      <c r="E764" s="56">
        <v>36.7999999999995</v>
      </c>
      <c r="F764" s="60">
        <v>80</v>
      </c>
      <c r="G764" s="60" t="s">
        <v>29</v>
      </c>
      <c r="H764" s="56">
        <v>0</v>
      </c>
      <c r="I764" s="56">
        <v>486</v>
      </c>
      <c r="J764" s="56">
        <v>8.1999999999999993</v>
      </c>
      <c r="K764" s="56">
        <v>24</v>
      </c>
      <c r="L764" s="57"/>
      <c r="M764" s="54"/>
      <c r="N764" s="52"/>
    </row>
    <row r="765" spans="1:14" x14ac:dyDescent="0.25">
      <c r="A765" s="53" t="s">
        <v>1589</v>
      </c>
      <c r="B765" s="54" t="s">
        <v>1590</v>
      </c>
      <c r="C765" s="55">
        <v>42990</v>
      </c>
      <c r="D765" s="54" t="s">
        <v>42</v>
      </c>
      <c r="E765" s="56">
        <v>34.800000000000608</v>
      </c>
      <c r="F765" s="60">
        <v>80</v>
      </c>
      <c r="G765" s="60" t="s">
        <v>29</v>
      </c>
      <c r="H765" s="56">
        <v>0</v>
      </c>
      <c r="I765" s="56">
        <v>518</v>
      </c>
      <c r="J765" s="56">
        <v>8.1</v>
      </c>
      <c r="K765" s="56">
        <v>39</v>
      </c>
      <c r="L765" s="57"/>
      <c r="M765" s="54"/>
      <c r="N765" s="52"/>
    </row>
    <row r="766" spans="1:14" x14ac:dyDescent="0.25">
      <c r="A766" s="53" t="s">
        <v>1591</v>
      </c>
      <c r="B766" s="54" t="s">
        <v>1592</v>
      </c>
      <c r="C766" s="55">
        <v>42991</v>
      </c>
      <c r="D766" s="54" t="s">
        <v>42</v>
      </c>
      <c r="E766" s="56">
        <v>35.999999999999588</v>
      </c>
      <c r="F766" s="60">
        <v>80</v>
      </c>
      <c r="G766" s="60" t="s">
        <v>29</v>
      </c>
      <c r="H766" s="56">
        <v>0</v>
      </c>
      <c r="I766" s="56">
        <v>552</v>
      </c>
      <c r="J766" s="56">
        <v>8.1</v>
      </c>
      <c r="K766" s="56">
        <v>39</v>
      </c>
      <c r="L766" s="57"/>
      <c r="M766" s="54"/>
      <c r="N766" s="52"/>
    </row>
    <row r="767" spans="1:14" x14ac:dyDescent="0.25">
      <c r="A767" s="53" t="s">
        <v>1593</v>
      </c>
      <c r="B767" s="54" t="s">
        <v>1594</v>
      </c>
      <c r="C767" s="55">
        <v>42992</v>
      </c>
      <c r="D767" s="54" t="s">
        <v>42</v>
      </c>
      <c r="E767" s="56">
        <v>45.600000000000307</v>
      </c>
      <c r="F767" s="60">
        <v>80</v>
      </c>
      <c r="G767" s="60" t="s">
        <v>29</v>
      </c>
      <c r="H767" s="56">
        <v>0</v>
      </c>
      <c r="I767" s="56">
        <v>575</v>
      </c>
      <c r="J767" s="56">
        <v>8.1</v>
      </c>
      <c r="K767" s="56">
        <v>58</v>
      </c>
      <c r="L767" s="57"/>
      <c r="M767" s="54"/>
      <c r="N767" s="52"/>
    </row>
    <row r="768" spans="1:14" x14ac:dyDescent="0.25">
      <c r="A768" s="53" t="s">
        <v>1595</v>
      </c>
      <c r="B768" s="54" t="s">
        <v>1596</v>
      </c>
      <c r="C768" s="55">
        <v>42993</v>
      </c>
      <c r="D768" s="54" t="s">
        <v>42</v>
      </c>
      <c r="E768" s="56">
        <v>16.39999999999997</v>
      </c>
      <c r="F768" s="60">
        <v>80</v>
      </c>
      <c r="G768" s="60" t="s">
        <v>29</v>
      </c>
      <c r="H768" s="56">
        <v>0</v>
      </c>
      <c r="I768" s="56">
        <v>594</v>
      </c>
      <c r="J768" s="56">
        <v>8</v>
      </c>
      <c r="K768" s="56">
        <v>23</v>
      </c>
      <c r="L768" s="57"/>
      <c r="M768" s="54"/>
      <c r="N768" s="52"/>
    </row>
    <row r="769" spans="1:14" x14ac:dyDescent="0.25">
      <c r="A769" s="53" t="s">
        <v>1597</v>
      </c>
      <c r="B769" s="54" t="s">
        <v>1598</v>
      </c>
      <c r="C769" s="55">
        <v>42994</v>
      </c>
      <c r="D769" s="54" t="s">
        <v>42</v>
      </c>
      <c r="E769" s="56">
        <v>18.799999999999706</v>
      </c>
      <c r="F769" s="60">
        <v>80</v>
      </c>
      <c r="G769" s="60" t="s">
        <v>29</v>
      </c>
      <c r="H769" s="56">
        <v>0</v>
      </c>
      <c r="I769" s="56">
        <v>618</v>
      </c>
      <c r="J769" s="56">
        <v>8.1999999999999993</v>
      </c>
      <c r="K769" s="56">
        <v>34</v>
      </c>
      <c r="L769" s="57"/>
      <c r="M769" s="54"/>
      <c r="N769" s="52"/>
    </row>
    <row r="770" spans="1:14" x14ac:dyDescent="0.25">
      <c r="A770" s="53" t="s">
        <v>1599</v>
      </c>
      <c r="B770" s="54" t="s">
        <v>1600</v>
      </c>
      <c r="C770" s="55">
        <v>42995</v>
      </c>
      <c r="D770" s="54" t="s">
        <v>42</v>
      </c>
      <c r="E770" s="56">
        <v>26.799999999999713</v>
      </c>
      <c r="F770" s="60">
        <v>80</v>
      </c>
      <c r="G770" s="60" t="s">
        <v>29</v>
      </c>
      <c r="H770" s="56">
        <v>0</v>
      </c>
      <c r="I770" s="56">
        <v>642</v>
      </c>
      <c r="J770" s="56">
        <v>8.1</v>
      </c>
      <c r="K770" s="56">
        <v>27</v>
      </c>
      <c r="L770" s="57"/>
      <c r="M770" s="54"/>
      <c r="N770" s="52"/>
    </row>
    <row r="771" spans="1:14" x14ac:dyDescent="0.25">
      <c r="A771" s="53" t="s">
        <v>1601</v>
      </c>
      <c r="B771" s="54" t="s">
        <v>1602</v>
      </c>
      <c r="C771" s="55">
        <v>42996</v>
      </c>
      <c r="D771" s="54" t="s">
        <v>42</v>
      </c>
      <c r="E771" s="56">
        <v>16.799999999999926</v>
      </c>
      <c r="F771" s="60">
        <v>80</v>
      </c>
      <c r="G771" s="60" t="s">
        <v>29</v>
      </c>
      <c r="H771" s="56">
        <v>0</v>
      </c>
      <c r="I771" s="56">
        <v>631</v>
      </c>
      <c r="J771" s="56">
        <v>8</v>
      </c>
      <c r="K771" s="56">
        <v>16</v>
      </c>
      <c r="L771" s="57"/>
      <c r="M771" s="54"/>
      <c r="N771" s="52"/>
    </row>
    <row r="772" spans="1:14" x14ac:dyDescent="0.25">
      <c r="A772" s="53" t="s">
        <v>1603</v>
      </c>
      <c r="B772" s="54" t="s">
        <v>1604</v>
      </c>
      <c r="C772" s="55">
        <v>42997</v>
      </c>
      <c r="D772" s="54" t="s">
        <v>42</v>
      </c>
      <c r="E772" s="56">
        <v>24.799999999999933</v>
      </c>
      <c r="F772" s="60">
        <v>80</v>
      </c>
      <c r="G772" s="60" t="s">
        <v>29</v>
      </c>
      <c r="H772" s="56">
        <v>0</v>
      </c>
      <c r="I772" s="56">
        <v>648</v>
      </c>
      <c r="J772" s="56">
        <v>8.1</v>
      </c>
      <c r="K772" s="56">
        <v>28</v>
      </c>
      <c r="L772" s="57"/>
      <c r="M772" s="54"/>
      <c r="N772" s="52"/>
    </row>
    <row r="773" spans="1:14" x14ac:dyDescent="0.25">
      <c r="A773" s="53" t="s">
        <v>1605</v>
      </c>
      <c r="B773" s="54" t="s">
        <v>1606</v>
      </c>
      <c r="C773" s="55">
        <v>42998</v>
      </c>
      <c r="D773" s="54" t="s">
        <v>42</v>
      </c>
      <c r="E773" s="56">
        <v>38.800000000000168</v>
      </c>
      <c r="F773" s="60">
        <v>80</v>
      </c>
      <c r="G773" s="60" t="s">
        <v>29</v>
      </c>
      <c r="H773" s="56">
        <v>0</v>
      </c>
      <c r="I773" s="56">
        <v>590</v>
      </c>
      <c r="J773" s="56">
        <v>8.1999999999999993</v>
      </c>
      <c r="K773" s="56">
        <v>36</v>
      </c>
      <c r="L773" s="57"/>
      <c r="M773" s="54"/>
      <c r="N773" s="52"/>
    </row>
    <row r="774" spans="1:14" x14ac:dyDescent="0.25">
      <c r="A774" s="53" t="s">
        <v>1607</v>
      </c>
      <c r="B774" s="54" t="s">
        <v>1608</v>
      </c>
      <c r="C774" s="55">
        <v>42999</v>
      </c>
      <c r="D774" s="54" t="s">
        <v>42</v>
      </c>
      <c r="E774" s="56">
        <v>28.400000000000425</v>
      </c>
      <c r="F774" s="60">
        <v>80</v>
      </c>
      <c r="G774" s="60" t="s">
        <v>29</v>
      </c>
      <c r="H774" s="56">
        <v>0</v>
      </c>
      <c r="I774" s="56">
        <v>595</v>
      </c>
      <c r="J774" s="56">
        <v>8.1999999999999993</v>
      </c>
      <c r="K774" s="56">
        <v>33</v>
      </c>
      <c r="L774" s="57"/>
      <c r="M774" s="54"/>
      <c r="N774" s="52"/>
    </row>
    <row r="775" spans="1:14" x14ac:dyDescent="0.25">
      <c r="A775" s="53" t="s">
        <v>1609</v>
      </c>
      <c r="B775" s="54" t="s">
        <v>1610</v>
      </c>
      <c r="C775" s="55">
        <v>43000</v>
      </c>
      <c r="D775" s="54" t="s">
        <v>42</v>
      </c>
      <c r="E775" s="56">
        <v>37.999999999999368</v>
      </c>
      <c r="F775" s="60">
        <v>80</v>
      </c>
      <c r="G775" s="60" t="s">
        <v>29</v>
      </c>
      <c r="H775" s="56">
        <v>0</v>
      </c>
      <c r="I775" s="56">
        <v>594</v>
      </c>
      <c r="J775" s="56">
        <v>8.1999999999999993</v>
      </c>
      <c r="K775" s="56">
        <v>38</v>
      </c>
      <c r="L775" s="57"/>
      <c r="M775" s="54"/>
      <c r="N775" s="52"/>
    </row>
    <row r="776" spans="1:14" x14ac:dyDescent="0.25">
      <c r="A776" s="53" t="s">
        <v>1611</v>
      </c>
      <c r="B776" s="54" t="s">
        <v>1612</v>
      </c>
      <c r="C776" s="55">
        <v>43001</v>
      </c>
      <c r="D776" s="54" t="s">
        <v>42</v>
      </c>
      <c r="E776" s="56">
        <v>25.999999999999801</v>
      </c>
      <c r="F776" s="60">
        <v>80</v>
      </c>
      <c r="G776" s="60" t="s">
        <v>29</v>
      </c>
      <c r="H776" s="56">
        <v>0</v>
      </c>
      <c r="I776" s="56">
        <v>580</v>
      </c>
      <c r="J776" s="56">
        <v>8.1999999999999993</v>
      </c>
      <c r="K776" s="56">
        <v>28</v>
      </c>
      <c r="L776" s="57"/>
      <c r="M776" s="54"/>
      <c r="N776" s="52"/>
    </row>
    <row r="777" spans="1:14" x14ac:dyDescent="0.25">
      <c r="A777" s="53" t="s">
        <v>1613</v>
      </c>
      <c r="B777" s="54" t="s">
        <v>1614</v>
      </c>
      <c r="C777" s="55">
        <v>43002</v>
      </c>
      <c r="D777" s="54" t="s">
        <v>42</v>
      </c>
      <c r="E777" s="56">
        <v>10.799999999999699</v>
      </c>
      <c r="F777" s="60">
        <v>80</v>
      </c>
      <c r="G777" s="60" t="s">
        <v>29</v>
      </c>
      <c r="H777" s="56">
        <v>0</v>
      </c>
      <c r="I777" s="56">
        <v>571</v>
      </c>
      <c r="J777" s="56">
        <v>8.1999999999999993</v>
      </c>
      <c r="K777" s="56">
        <v>12</v>
      </c>
      <c r="L777" s="57"/>
      <c r="M777" s="54"/>
      <c r="N777" s="52"/>
    </row>
    <row r="778" spans="1:14" x14ac:dyDescent="0.25">
      <c r="A778" s="53" t="s">
        <v>1615</v>
      </c>
      <c r="B778" s="54" t="s">
        <v>1616</v>
      </c>
      <c r="C778" s="55">
        <v>43003</v>
      </c>
      <c r="D778" s="54" t="s">
        <v>42</v>
      </c>
      <c r="E778" s="56">
        <v>16.799999999999926</v>
      </c>
      <c r="F778" s="60">
        <v>80</v>
      </c>
      <c r="G778" s="60" t="s">
        <v>29</v>
      </c>
      <c r="H778" s="56">
        <v>0</v>
      </c>
      <c r="I778" s="56">
        <v>566</v>
      </c>
      <c r="J778" s="56">
        <v>8.1999999999999993</v>
      </c>
      <c r="K778" s="56">
        <v>14</v>
      </c>
      <c r="L778" s="57"/>
      <c r="M778" s="54"/>
      <c r="N778" s="52"/>
    </row>
    <row r="779" spans="1:14" x14ac:dyDescent="0.25">
      <c r="A779" s="53" t="s">
        <v>1617</v>
      </c>
      <c r="B779" s="54" t="s">
        <v>1618</v>
      </c>
      <c r="C779" s="55">
        <v>43004</v>
      </c>
      <c r="D779" s="54" t="s">
        <v>42</v>
      </c>
      <c r="E779" s="56">
        <v>27.199999999999669</v>
      </c>
      <c r="F779" s="60">
        <v>80</v>
      </c>
      <c r="G779" s="60" t="s">
        <v>29</v>
      </c>
      <c r="H779" s="56"/>
      <c r="I779" s="56">
        <v>563</v>
      </c>
      <c r="J779" s="56">
        <v>8.1999999999999993</v>
      </c>
      <c r="K779" s="56">
        <v>22</v>
      </c>
      <c r="L779" s="57" t="s">
        <v>243</v>
      </c>
      <c r="M779" s="54"/>
      <c r="N779" s="52"/>
    </row>
    <row r="780" spans="1:14" x14ac:dyDescent="0.25">
      <c r="A780" s="53" t="s">
        <v>1619</v>
      </c>
      <c r="B780" s="54" t="s">
        <v>1620</v>
      </c>
      <c r="C780" s="55">
        <v>43005</v>
      </c>
      <c r="D780" s="54" t="s">
        <v>42</v>
      </c>
      <c r="E780" s="56"/>
      <c r="F780" s="60">
        <v>80</v>
      </c>
      <c r="G780" s="60" t="s">
        <v>29</v>
      </c>
      <c r="H780" s="56"/>
      <c r="I780" s="56"/>
      <c r="J780" s="56"/>
      <c r="K780" s="56"/>
      <c r="L780" s="57" t="s">
        <v>246</v>
      </c>
      <c r="M780" s="54"/>
      <c r="N780" s="52"/>
    </row>
    <row r="781" spans="1:14" x14ac:dyDescent="0.25">
      <c r="A781" s="53" t="s">
        <v>1621</v>
      </c>
      <c r="B781" s="54" t="s">
        <v>1622</v>
      </c>
      <c r="C781" s="55">
        <v>43006</v>
      </c>
      <c r="D781" s="54" t="s">
        <v>42</v>
      </c>
      <c r="E781" s="56"/>
      <c r="F781" s="60">
        <v>80</v>
      </c>
      <c r="G781" s="60" t="s">
        <v>29</v>
      </c>
      <c r="H781" s="56"/>
      <c r="I781" s="56"/>
      <c r="J781" s="56"/>
      <c r="K781" s="56"/>
      <c r="L781" s="57" t="s">
        <v>246</v>
      </c>
      <c r="M781" s="54"/>
      <c r="N781" s="52"/>
    </row>
    <row r="782" spans="1:14" x14ac:dyDescent="0.25">
      <c r="A782" s="53" t="s">
        <v>1623</v>
      </c>
      <c r="B782" s="54" t="s">
        <v>1624</v>
      </c>
      <c r="C782" s="55">
        <v>43007</v>
      </c>
      <c r="D782" s="54" t="s">
        <v>42</v>
      </c>
      <c r="E782" s="56"/>
      <c r="F782" s="60">
        <v>80</v>
      </c>
      <c r="G782" s="60" t="s">
        <v>29</v>
      </c>
      <c r="H782" s="56"/>
      <c r="I782" s="56"/>
      <c r="J782" s="56"/>
      <c r="K782" s="56"/>
      <c r="L782" s="57" t="s">
        <v>246</v>
      </c>
      <c r="M782" s="54"/>
      <c r="N782" s="52"/>
    </row>
    <row r="783" spans="1:14" x14ac:dyDescent="0.25">
      <c r="A783" s="53" t="s">
        <v>1625</v>
      </c>
      <c r="B783" s="54" t="s">
        <v>1626</v>
      </c>
      <c r="C783" s="55">
        <v>43008</v>
      </c>
      <c r="D783" s="54" t="s">
        <v>42</v>
      </c>
      <c r="E783" s="56"/>
      <c r="F783" s="60">
        <v>80</v>
      </c>
      <c r="G783" s="60" t="s">
        <v>29</v>
      </c>
      <c r="H783" s="56"/>
      <c r="I783" s="56"/>
      <c r="J783" s="56"/>
      <c r="K783" s="56"/>
      <c r="L783" s="57" t="s">
        <v>246</v>
      </c>
      <c r="M783" s="54"/>
      <c r="N783" s="52"/>
    </row>
    <row r="784" spans="1:14" x14ac:dyDescent="0.25">
      <c r="A784" s="53" t="s">
        <v>1627</v>
      </c>
      <c r="B784" s="54" t="s">
        <v>1628</v>
      </c>
      <c r="C784" s="55">
        <v>42987</v>
      </c>
      <c r="D784" s="54" t="s">
        <v>45</v>
      </c>
      <c r="E784" s="56">
        <v>1.1999999999998678</v>
      </c>
      <c r="F784" s="60">
        <v>25</v>
      </c>
      <c r="G784" s="60" t="s">
        <v>29</v>
      </c>
      <c r="H784" s="56">
        <v>0</v>
      </c>
      <c r="I784" s="56">
        <v>365</v>
      </c>
      <c r="J784" s="56">
        <v>8</v>
      </c>
      <c r="K784" s="56">
        <v>0.1</v>
      </c>
      <c r="L784" s="57"/>
      <c r="M784" s="54"/>
      <c r="N784" s="52"/>
    </row>
    <row r="785" spans="1:14" x14ac:dyDescent="0.25">
      <c r="A785" s="53" t="s">
        <v>1629</v>
      </c>
      <c r="B785" s="54" t="s">
        <v>1630</v>
      </c>
      <c r="C785" s="55">
        <v>42988</v>
      </c>
      <c r="D785" s="54" t="s">
        <v>45</v>
      </c>
      <c r="E785" s="56">
        <v>6.4000000000001833</v>
      </c>
      <c r="F785" s="60">
        <v>25</v>
      </c>
      <c r="G785" s="60" t="s">
        <v>29</v>
      </c>
      <c r="H785" s="56">
        <v>0</v>
      </c>
      <c r="I785" s="56">
        <v>358</v>
      </c>
      <c r="J785" s="56">
        <v>8</v>
      </c>
      <c r="K785" s="56">
        <v>5</v>
      </c>
      <c r="L785" s="57"/>
      <c r="M785" s="54"/>
      <c r="N785" s="52"/>
    </row>
    <row r="786" spans="1:14" x14ac:dyDescent="0.25">
      <c r="A786" s="53" t="s">
        <v>1631</v>
      </c>
      <c r="B786" s="54" t="s">
        <v>1632</v>
      </c>
      <c r="C786" s="55">
        <v>42989</v>
      </c>
      <c r="D786" s="54" t="s">
        <v>45</v>
      </c>
      <c r="E786" s="56">
        <v>28.000000000000469</v>
      </c>
      <c r="F786" s="60">
        <v>25</v>
      </c>
      <c r="G786" s="60" t="s">
        <v>33</v>
      </c>
      <c r="H786" s="56">
        <v>0</v>
      </c>
      <c r="I786" s="56">
        <v>351</v>
      </c>
      <c r="J786" s="56">
        <v>8</v>
      </c>
      <c r="K786" s="56">
        <v>9</v>
      </c>
      <c r="L786" s="57"/>
      <c r="M786" s="54"/>
      <c r="N786" s="52"/>
    </row>
    <row r="787" spans="1:14" x14ac:dyDescent="0.25">
      <c r="A787" s="53" t="s">
        <v>1633</v>
      </c>
      <c r="B787" s="54" t="s">
        <v>1634</v>
      </c>
      <c r="C787" s="55">
        <v>42990</v>
      </c>
      <c r="D787" s="54" t="s">
        <v>45</v>
      </c>
      <c r="E787" s="56">
        <v>74.799999999999756</v>
      </c>
      <c r="F787" s="60">
        <v>25</v>
      </c>
      <c r="G787" s="60" t="s">
        <v>33</v>
      </c>
      <c r="H787" s="56">
        <v>0</v>
      </c>
      <c r="I787" s="56">
        <v>353</v>
      </c>
      <c r="J787" s="56">
        <v>8</v>
      </c>
      <c r="K787" s="56">
        <v>8</v>
      </c>
      <c r="L787" s="57"/>
      <c r="M787" s="54"/>
      <c r="N787" s="52"/>
    </row>
    <row r="788" spans="1:14" x14ac:dyDescent="0.25">
      <c r="A788" s="53" t="s">
        <v>1635</v>
      </c>
      <c r="B788" s="54" t="s">
        <v>1636</v>
      </c>
      <c r="C788" s="55">
        <v>42991</v>
      </c>
      <c r="D788" s="54" t="s">
        <v>45</v>
      </c>
      <c r="E788" s="56">
        <v>31.99999999999914</v>
      </c>
      <c r="F788" s="60">
        <v>25</v>
      </c>
      <c r="G788" s="60" t="s">
        <v>33</v>
      </c>
      <c r="H788" s="56">
        <v>0</v>
      </c>
      <c r="I788" s="56">
        <v>343</v>
      </c>
      <c r="J788" s="56">
        <v>8.1</v>
      </c>
      <c r="K788" s="56">
        <v>6</v>
      </c>
      <c r="L788" s="57"/>
      <c r="M788" s="54"/>
      <c r="N788" s="52"/>
    </row>
    <row r="789" spans="1:14" x14ac:dyDescent="0.25">
      <c r="A789" s="53" t="s">
        <v>1637</v>
      </c>
      <c r="B789" s="54" t="s">
        <v>1638</v>
      </c>
      <c r="C789" s="55">
        <v>42992</v>
      </c>
      <c r="D789" s="54" t="s">
        <v>45</v>
      </c>
      <c r="E789" s="56">
        <v>14.799999999999258</v>
      </c>
      <c r="F789" s="60">
        <v>25</v>
      </c>
      <c r="G789" s="60" t="s">
        <v>29</v>
      </c>
      <c r="H789" s="56">
        <v>0</v>
      </c>
      <c r="I789" s="56">
        <v>348</v>
      </c>
      <c r="J789" s="56">
        <v>8</v>
      </c>
      <c r="K789" s="56">
        <v>9</v>
      </c>
      <c r="L789" s="57"/>
      <c r="M789" s="54"/>
      <c r="N789" s="52"/>
    </row>
    <row r="790" spans="1:14" x14ac:dyDescent="0.25">
      <c r="A790" s="53" t="s">
        <v>1639</v>
      </c>
      <c r="B790" s="54" t="s">
        <v>1640</v>
      </c>
      <c r="C790" s="55">
        <v>42993</v>
      </c>
      <c r="D790" s="54" t="s">
        <v>45</v>
      </c>
      <c r="E790" s="56">
        <v>14.000000000000201</v>
      </c>
      <c r="F790" s="60">
        <v>25</v>
      </c>
      <c r="G790" s="60" t="s">
        <v>29</v>
      </c>
      <c r="H790" s="56">
        <v>0</v>
      </c>
      <c r="I790" s="56">
        <v>350</v>
      </c>
      <c r="J790" s="56">
        <v>8.1</v>
      </c>
      <c r="K790" s="56">
        <v>4</v>
      </c>
      <c r="L790" s="57"/>
      <c r="M790" s="54"/>
      <c r="N790" s="52"/>
    </row>
    <row r="791" spans="1:14" x14ac:dyDescent="0.25">
      <c r="A791" s="53" t="s">
        <v>1641</v>
      </c>
      <c r="B791" s="54" t="s">
        <v>1642</v>
      </c>
      <c r="C791" s="55">
        <v>42994</v>
      </c>
      <c r="D791" s="54" t="s">
        <v>45</v>
      </c>
      <c r="E791" s="56">
        <v>7.2000000000000952</v>
      </c>
      <c r="F791" s="60">
        <v>25</v>
      </c>
      <c r="G791" s="60" t="s">
        <v>29</v>
      </c>
      <c r="H791" s="56">
        <v>0</v>
      </c>
      <c r="I791" s="56">
        <v>352</v>
      </c>
      <c r="J791" s="56">
        <v>8</v>
      </c>
      <c r="K791" s="56">
        <v>5</v>
      </c>
      <c r="L791" s="57"/>
      <c r="M791" s="54"/>
      <c r="N791" s="52"/>
    </row>
    <row r="792" spans="1:14" x14ac:dyDescent="0.25">
      <c r="A792" s="53" t="s">
        <v>1643</v>
      </c>
      <c r="B792" s="54" t="s">
        <v>1644</v>
      </c>
      <c r="C792" s="55">
        <v>42995</v>
      </c>
      <c r="D792" s="54" t="s">
        <v>45</v>
      </c>
      <c r="E792" s="56">
        <v>7.2000000000000952</v>
      </c>
      <c r="F792" s="60">
        <v>25</v>
      </c>
      <c r="G792" s="60" t="s">
        <v>29</v>
      </c>
      <c r="H792" s="56">
        <v>0</v>
      </c>
      <c r="I792" s="56">
        <v>354</v>
      </c>
      <c r="J792" s="56">
        <v>8</v>
      </c>
      <c r="K792" s="56">
        <v>4</v>
      </c>
      <c r="L792" s="57"/>
      <c r="M792" s="54"/>
      <c r="N792" s="52"/>
    </row>
    <row r="793" spans="1:14" x14ac:dyDescent="0.25">
      <c r="A793" s="53" t="s">
        <v>1645</v>
      </c>
      <c r="B793" s="54" t="s">
        <v>1646</v>
      </c>
      <c r="C793" s="55">
        <v>42996</v>
      </c>
      <c r="D793" s="54" t="s">
        <v>45</v>
      </c>
      <c r="E793" s="56">
        <v>3.5999999999996035</v>
      </c>
      <c r="F793" s="60">
        <v>25</v>
      </c>
      <c r="G793" s="60" t="s">
        <v>29</v>
      </c>
      <c r="H793" s="56">
        <v>0</v>
      </c>
      <c r="I793" s="56">
        <v>358</v>
      </c>
      <c r="J793" s="56">
        <v>8.1</v>
      </c>
      <c r="K793" s="56">
        <v>4</v>
      </c>
      <c r="L793" s="57"/>
      <c r="M793" s="54"/>
      <c r="N793" s="52"/>
    </row>
    <row r="794" spans="1:14" x14ac:dyDescent="0.25">
      <c r="A794" s="53" t="s">
        <v>1647</v>
      </c>
      <c r="B794" s="54" t="s">
        <v>1648</v>
      </c>
      <c r="C794" s="55">
        <v>42997</v>
      </c>
      <c r="D794" s="54" t="s">
        <v>45</v>
      </c>
      <c r="E794" s="56">
        <v>9.9999999999997868</v>
      </c>
      <c r="F794" s="60">
        <v>25</v>
      </c>
      <c r="G794" s="60" t="s">
        <v>29</v>
      </c>
      <c r="H794" s="56">
        <v>0</v>
      </c>
      <c r="I794" s="56">
        <v>355</v>
      </c>
      <c r="J794" s="56">
        <v>8.1</v>
      </c>
      <c r="K794" s="56">
        <v>3</v>
      </c>
      <c r="L794" s="57"/>
      <c r="M794" s="54"/>
      <c r="N794" s="52"/>
    </row>
    <row r="795" spans="1:14" x14ac:dyDescent="0.25">
      <c r="A795" s="53" t="s">
        <v>1649</v>
      </c>
      <c r="B795" s="54" t="s">
        <v>1650</v>
      </c>
      <c r="C795" s="55">
        <v>42998</v>
      </c>
      <c r="D795" s="54" t="s">
        <v>45</v>
      </c>
      <c r="E795" s="56">
        <v>5.9999999999993392</v>
      </c>
      <c r="F795" s="60">
        <v>25</v>
      </c>
      <c r="G795" s="60" t="s">
        <v>29</v>
      </c>
      <c r="H795" s="56">
        <v>0</v>
      </c>
      <c r="I795" s="56">
        <v>349</v>
      </c>
      <c r="J795" s="56">
        <v>8.1</v>
      </c>
      <c r="K795" s="56">
        <v>4</v>
      </c>
      <c r="L795" s="57"/>
      <c r="M795" s="54"/>
      <c r="N795" s="52"/>
    </row>
    <row r="796" spans="1:14" x14ac:dyDescent="0.25">
      <c r="A796" s="53" t="s">
        <v>1651</v>
      </c>
      <c r="B796" s="54" t="s">
        <v>1652</v>
      </c>
      <c r="C796" s="55">
        <v>42999</v>
      </c>
      <c r="D796" s="54" t="s">
        <v>45</v>
      </c>
      <c r="E796" s="56">
        <v>7.2000000000000952</v>
      </c>
      <c r="F796" s="60">
        <v>25</v>
      </c>
      <c r="G796" s="60" t="s">
        <v>29</v>
      </c>
      <c r="H796" s="56">
        <v>0</v>
      </c>
      <c r="I796" s="56">
        <v>358</v>
      </c>
      <c r="J796" s="56">
        <v>8.1</v>
      </c>
      <c r="K796" s="56">
        <v>2</v>
      </c>
      <c r="L796" s="57"/>
      <c r="M796" s="54"/>
      <c r="N796" s="52"/>
    </row>
    <row r="797" spans="1:14" x14ac:dyDescent="0.25">
      <c r="A797" s="53" t="s">
        <v>1653</v>
      </c>
      <c r="B797" s="54" t="s">
        <v>1654</v>
      </c>
      <c r="C797" s="55">
        <v>43000</v>
      </c>
      <c r="D797" s="54" t="s">
        <v>45</v>
      </c>
      <c r="E797" s="56">
        <v>1.5999999999998238</v>
      </c>
      <c r="F797" s="60">
        <v>25</v>
      </c>
      <c r="G797" s="60" t="s">
        <v>29</v>
      </c>
      <c r="H797" s="56">
        <v>0</v>
      </c>
      <c r="I797" s="56">
        <v>352</v>
      </c>
      <c r="J797" s="56">
        <v>8.1</v>
      </c>
      <c r="K797" s="56">
        <v>3</v>
      </c>
      <c r="L797" s="57"/>
      <c r="M797" s="54"/>
      <c r="N797" s="52"/>
    </row>
    <row r="798" spans="1:14" x14ac:dyDescent="0.25">
      <c r="A798" s="53" t="s">
        <v>1655</v>
      </c>
      <c r="B798" s="54" t="s">
        <v>1656</v>
      </c>
      <c r="C798" s="55">
        <v>43001</v>
      </c>
      <c r="D798" s="54" t="s">
        <v>45</v>
      </c>
      <c r="E798" s="56">
        <v>2.4000000000006239</v>
      </c>
      <c r="F798" s="60">
        <v>25</v>
      </c>
      <c r="G798" s="60" t="s">
        <v>29</v>
      </c>
      <c r="H798" s="56">
        <v>0</v>
      </c>
      <c r="I798" s="56">
        <v>356</v>
      </c>
      <c r="J798" s="56">
        <v>8.1</v>
      </c>
      <c r="K798" s="56">
        <v>4</v>
      </c>
      <c r="L798" s="57"/>
      <c r="M798" s="54"/>
      <c r="N798" s="52"/>
    </row>
    <row r="799" spans="1:14" x14ac:dyDescent="0.25">
      <c r="A799" s="53" t="s">
        <v>1657</v>
      </c>
      <c r="B799" s="54" t="s">
        <v>1658</v>
      </c>
      <c r="C799" s="55">
        <v>43002</v>
      </c>
      <c r="D799" s="54" t="s">
        <v>45</v>
      </c>
      <c r="E799" s="56">
        <v>1.9999999999997797</v>
      </c>
      <c r="F799" s="60">
        <v>25</v>
      </c>
      <c r="G799" s="60" t="s">
        <v>29</v>
      </c>
      <c r="H799" s="56">
        <v>0</v>
      </c>
      <c r="I799" s="56">
        <v>351</v>
      </c>
      <c r="J799" s="56">
        <v>8.1</v>
      </c>
      <c r="K799" s="56">
        <v>2</v>
      </c>
      <c r="L799" s="57"/>
      <c r="M799" s="54"/>
      <c r="N799" s="52"/>
    </row>
    <row r="800" spans="1:14" x14ac:dyDescent="0.25">
      <c r="A800" s="53" t="s">
        <v>1659</v>
      </c>
      <c r="B800" s="54" t="s">
        <v>1660</v>
      </c>
      <c r="C800" s="55">
        <v>43003</v>
      </c>
      <c r="D800" s="54" t="s">
        <v>45</v>
      </c>
      <c r="E800" s="56">
        <v>6.3999999999992951</v>
      </c>
      <c r="F800" s="60">
        <v>25</v>
      </c>
      <c r="G800" s="60" t="s">
        <v>29</v>
      </c>
      <c r="H800" s="56">
        <v>0</v>
      </c>
      <c r="I800" s="56">
        <v>354</v>
      </c>
      <c r="J800" s="56">
        <v>8.1</v>
      </c>
      <c r="K800" s="56">
        <v>0.1</v>
      </c>
      <c r="L800" s="57"/>
      <c r="M800" s="54"/>
      <c r="N800" s="52"/>
    </row>
    <row r="801" spans="1:14" x14ac:dyDescent="0.25">
      <c r="A801" s="53" t="s">
        <v>1661</v>
      </c>
      <c r="B801" s="54" t="s">
        <v>1662</v>
      </c>
      <c r="C801" s="55">
        <v>43004</v>
      </c>
      <c r="D801" s="54" t="s">
        <v>45</v>
      </c>
      <c r="E801" s="56">
        <v>14.399999999999302</v>
      </c>
      <c r="F801" s="60">
        <v>25</v>
      </c>
      <c r="G801" s="60" t="s">
        <v>29</v>
      </c>
      <c r="H801" s="56"/>
      <c r="I801" s="56">
        <v>350</v>
      </c>
      <c r="J801" s="56">
        <v>8.1</v>
      </c>
      <c r="K801" s="56">
        <v>2</v>
      </c>
      <c r="L801" s="57" t="s">
        <v>243</v>
      </c>
      <c r="M801" s="54"/>
      <c r="N801" s="52"/>
    </row>
    <row r="802" spans="1:14" x14ac:dyDescent="0.25">
      <c r="A802" s="53" t="s">
        <v>1663</v>
      </c>
      <c r="B802" s="54" t="s">
        <v>1664</v>
      </c>
      <c r="C802" s="55">
        <v>43005</v>
      </c>
      <c r="D802" s="54" t="s">
        <v>45</v>
      </c>
      <c r="E802" s="56"/>
      <c r="F802" s="60">
        <v>25</v>
      </c>
      <c r="G802" s="60" t="s">
        <v>29</v>
      </c>
      <c r="H802" s="56"/>
      <c r="I802" s="56"/>
      <c r="J802" s="56"/>
      <c r="K802" s="56"/>
      <c r="L802" s="57" t="s">
        <v>246</v>
      </c>
      <c r="M802" s="54"/>
      <c r="N802" s="52"/>
    </row>
    <row r="803" spans="1:14" x14ac:dyDescent="0.25">
      <c r="A803" s="53" t="s">
        <v>1665</v>
      </c>
      <c r="B803" s="54" t="s">
        <v>1666</v>
      </c>
      <c r="C803" s="55">
        <v>43006</v>
      </c>
      <c r="D803" s="54" t="s">
        <v>45</v>
      </c>
      <c r="E803" s="56"/>
      <c r="F803" s="60">
        <v>25</v>
      </c>
      <c r="G803" s="60" t="s">
        <v>29</v>
      </c>
      <c r="H803" s="56"/>
      <c r="I803" s="56"/>
      <c r="J803" s="56"/>
      <c r="K803" s="56"/>
      <c r="L803" s="57" t="s">
        <v>246</v>
      </c>
      <c r="M803" s="54"/>
      <c r="N803" s="52"/>
    </row>
    <row r="804" spans="1:14" x14ac:dyDescent="0.25">
      <c r="A804" s="53" t="s">
        <v>1667</v>
      </c>
      <c r="B804" s="54" t="s">
        <v>1668</v>
      </c>
      <c r="C804" s="55">
        <v>43007</v>
      </c>
      <c r="D804" s="54" t="s">
        <v>45</v>
      </c>
      <c r="E804" s="56"/>
      <c r="F804" s="60">
        <v>25</v>
      </c>
      <c r="G804" s="60" t="s">
        <v>29</v>
      </c>
      <c r="H804" s="56"/>
      <c r="I804" s="56"/>
      <c r="J804" s="56"/>
      <c r="K804" s="56"/>
      <c r="L804" s="57" t="s">
        <v>246</v>
      </c>
      <c r="M804" s="54"/>
      <c r="N804" s="52"/>
    </row>
    <row r="805" spans="1:14" x14ac:dyDescent="0.25">
      <c r="A805" s="53" t="s">
        <v>1669</v>
      </c>
      <c r="B805" s="54" t="s">
        <v>1670</v>
      </c>
      <c r="C805" s="55">
        <v>43008</v>
      </c>
      <c r="D805" s="54" t="s">
        <v>45</v>
      </c>
      <c r="E805" s="56"/>
      <c r="F805" s="60">
        <v>25</v>
      </c>
      <c r="G805" s="60" t="s">
        <v>29</v>
      </c>
      <c r="H805" s="56"/>
      <c r="I805" s="56"/>
      <c r="J805" s="56"/>
      <c r="K805" s="56"/>
      <c r="L805" s="57" t="s">
        <v>246</v>
      </c>
      <c r="M805" s="54"/>
      <c r="N805" s="52"/>
    </row>
    <row r="806" spans="1:14" x14ac:dyDescent="0.25">
      <c r="A806" s="53" t="s">
        <v>1671</v>
      </c>
      <c r="B806" s="54" t="s">
        <v>1672</v>
      </c>
      <c r="C806" s="55">
        <v>43009</v>
      </c>
      <c r="D806" s="54" t="s">
        <v>45</v>
      </c>
      <c r="E806" s="56"/>
      <c r="F806" s="60">
        <v>25</v>
      </c>
      <c r="G806" s="60" t="s">
        <v>29</v>
      </c>
      <c r="H806" s="56"/>
      <c r="I806" s="56"/>
      <c r="J806" s="56"/>
      <c r="K806" s="56"/>
      <c r="L806" s="57" t="s">
        <v>246</v>
      </c>
      <c r="M806" s="54"/>
      <c r="N806" s="52"/>
    </row>
    <row r="807" spans="1:14" x14ac:dyDescent="0.25">
      <c r="A807" s="53" t="s">
        <v>1673</v>
      </c>
      <c r="B807" s="54" t="s">
        <v>1674</v>
      </c>
      <c r="C807" s="55">
        <v>43010</v>
      </c>
      <c r="D807" s="54" t="s">
        <v>45</v>
      </c>
      <c r="E807" s="56"/>
      <c r="F807" s="60">
        <v>25</v>
      </c>
      <c r="G807" s="60" t="s">
        <v>29</v>
      </c>
      <c r="H807" s="56"/>
      <c r="I807" s="56"/>
      <c r="J807" s="56"/>
      <c r="K807" s="56"/>
      <c r="L807" s="57" t="s">
        <v>246</v>
      </c>
      <c r="M807" s="54"/>
      <c r="N807" s="52"/>
    </row>
    <row r="808" spans="1:14" x14ac:dyDescent="0.25">
      <c r="A808" s="53" t="s">
        <v>1675</v>
      </c>
      <c r="B808" s="54" t="s">
        <v>1676</v>
      </c>
      <c r="C808" s="55">
        <v>42985</v>
      </c>
      <c r="D808" s="54" t="s">
        <v>28</v>
      </c>
      <c r="E808" s="56">
        <v>3.2000000000005357</v>
      </c>
      <c r="F808" s="60">
        <v>25</v>
      </c>
      <c r="G808" s="60" t="s">
        <v>29</v>
      </c>
      <c r="H808" s="56">
        <v>0</v>
      </c>
      <c r="I808" s="56">
        <v>400</v>
      </c>
      <c r="J808" s="56">
        <v>8.1999999999999993</v>
      </c>
      <c r="K808" s="56">
        <v>0.1</v>
      </c>
      <c r="L808" s="57"/>
      <c r="M808" s="54"/>
      <c r="N808" s="52"/>
    </row>
    <row r="809" spans="1:14" x14ac:dyDescent="0.25">
      <c r="A809" s="53" t="s">
        <v>1677</v>
      </c>
      <c r="B809" s="54" t="s">
        <v>1678</v>
      </c>
      <c r="C809" s="55">
        <v>42986</v>
      </c>
      <c r="D809" s="54" t="s">
        <v>28</v>
      </c>
      <c r="E809" s="56">
        <v>1.1999999999998678</v>
      </c>
      <c r="F809" s="60">
        <v>25</v>
      </c>
      <c r="G809" s="60" t="s">
        <v>29</v>
      </c>
      <c r="H809" s="56">
        <v>0</v>
      </c>
      <c r="I809" s="56">
        <v>397</v>
      </c>
      <c r="J809" s="56">
        <v>8</v>
      </c>
      <c r="K809" s="56">
        <v>0.2</v>
      </c>
      <c r="L809" s="57"/>
      <c r="M809" s="54"/>
      <c r="N809" s="52"/>
    </row>
    <row r="810" spans="1:14" x14ac:dyDescent="0.25">
      <c r="A810" s="53" t="s">
        <v>1679</v>
      </c>
      <c r="B810" s="54" t="s">
        <v>1680</v>
      </c>
      <c r="C810" s="55">
        <v>42987</v>
      </c>
      <c r="D810" s="54" t="s">
        <v>28</v>
      </c>
      <c r="E810" s="56">
        <v>2.7999999999996916</v>
      </c>
      <c r="F810" s="60">
        <v>25</v>
      </c>
      <c r="G810" s="60" t="s">
        <v>29</v>
      </c>
      <c r="H810" s="56">
        <v>0</v>
      </c>
      <c r="I810" s="56">
        <v>398</v>
      </c>
      <c r="J810" s="56">
        <v>8.1</v>
      </c>
      <c r="K810" s="56">
        <v>0.1</v>
      </c>
      <c r="L810" s="57"/>
      <c r="M810" s="54"/>
      <c r="N810" s="52"/>
    </row>
    <row r="811" spans="1:14" x14ac:dyDescent="0.25">
      <c r="A811" s="53" t="s">
        <v>1681</v>
      </c>
      <c r="B811" s="54" t="s">
        <v>1682</v>
      </c>
      <c r="C811" s="55">
        <v>42988</v>
      </c>
      <c r="D811" s="54" t="s">
        <v>28</v>
      </c>
      <c r="E811" s="56">
        <v>2.4000000000006239</v>
      </c>
      <c r="F811" s="60">
        <v>25</v>
      </c>
      <c r="G811" s="60" t="s">
        <v>29</v>
      </c>
      <c r="H811" s="56">
        <v>0</v>
      </c>
      <c r="I811" s="56">
        <v>380</v>
      </c>
      <c r="J811" s="56">
        <v>8.1</v>
      </c>
      <c r="K811" s="56">
        <v>0.2</v>
      </c>
      <c r="L811" s="57"/>
      <c r="M811" s="54"/>
      <c r="N811" s="52"/>
    </row>
    <row r="812" spans="1:14" x14ac:dyDescent="0.25">
      <c r="A812" s="53" t="s">
        <v>1683</v>
      </c>
      <c r="B812" s="54" t="s">
        <v>1684</v>
      </c>
      <c r="C812" s="55">
        <v>42989</v>
      </c>
      <c r="D812" s="54" t="s">
        <v>28</v>
      </c>
      <c r="E812" s="56">
        <v>0.79999999999991189</v>
      </c>
      <c r="F812" s="60">
        <v>25</v>
      </c>
      <c r="G812" s="60" t="s">
        <v>29</v>
      </c>
      <c r="H812" s="56">
        <v>0</v>
      </c>
      <c r="I812" s="56">
        <v>388</v>
      </c>
      <c r="J812" s="56">
        <v>8.1</v>
      </c>
      <c r="K812" s="56">
        <v>0.1</v>
      </c>
      <c r="L812" s="57"/>
      <c r="M812" s="54"/>
      <c r="N812" s="52"/>
    </row>
    <row r="813" spans="1:14" x14ac:dyDescent="0.25">
      <c r="A813" s="53" t="s">
        <v>1685</v>
      </c>
      <c r="B813" s="54" t="s">
        <v>1686</v>
      </c>
      <c r="C813" s="55">
        <v>42990</v>
      </c>
      <c r="D813" s="54" t="s">
        <v>28</v>
      </c>
      <c r="E813" s="56">
        <v>0.39999999999995595</v>
      </c>
      <c r="F813" s="60">
        <v>25</v>
      </c>
      <c r="G813" s="60" t="s">
        <v>29</v>
      </c>
      <c r="H813" s="56">
        <v>0</v>
      </c>
      <c r="I813" s="56">
        <v>392</v>
      </c>
      <c r="J813" s="56">
        <v>8.1</v>
      </c>
      <c r="K813" s="56">
        <v>0.1</v>
      </c>
      <c r="L813" s="57"/>
      <c r="M813" s="54"/>
      <c r="N813" s="52"/>
    </row>
    <row r="814" spans="1:14" x14ac:dyDescent="0.25">
      <c r="A814" s="53" t="s">
        <v>1687</v>
      </c>
      <c r="B814" s="54" t="s">
        <v>1688</v>
      </c>
      <c r="C814" s="55">
        <v>42991</v>
      </c>
      <c r="D814" s="54" t="s">
        <v>28</v>
      </c>
      <c r="E814" s="56">
        <v>1.9999999999997797</v>
      </c>
      <c r="F814" s="60">
        <v>25</v>
      </c>
      <c r="G814" s="60" t="s">
        <v>29</v>
      </c>
      <c r="H814" s="56">
        <v>0</v>
      </c>
      <c r="I814" s="56">
        <v>403</v>
      </c>
      <c r="J814" s="56">
        <v>8.1</v>
      </c>
      <c r="K814" s="56">
        <v>0.1</v>
      </c>
      <c r="L814" s="57"/>
      <c r="M814" s="54"/>
      <c r="N814" s="52"/>
    </row>
    <row r="815" spans="1:14" x14ac:dyDescent="0.25">
      <c r="A815" s="53" t="s">
        <v>1689</v>
      </c>
      <c r="B815" s="54" t="s">
        <v>1690</v>
      </c>
      <c r="C815" s="55">
        <v>42992</v>
      </c>
      <c r="D815" s="54" t="s">
        <v>28</v>
      </c>
      <c r="E815" s="56">
        <v>1.5999999999998238</v>
      </c>
      <c r="F815" s="60">
        <v>25</v>
      </c>
      <c r="G815" s="60" t="s">
        <v>29</v>
      </c>
      <c r="H815" s="56">
        <v>0</v>
      </c>
      <c r="I815" s="56">
        <v>405</v>
      </c>
      <c r="J815" s="56">
        <v>8.1</v>
      </c>
      <c r="K815" s="56">
        <v>0.1</v>
      </c>
      <c r="L815" s="57"/>
      <c r="M815" s="54"/>
      <c r="N815" s="52"/>
    </row>
    <row r="816" spans="1:14" x14ac:dyDescent="0.25">
      <c r="A816" s="53" t="s">
        <v>1691</v>
      </c>
      <c r="B816" s="54" t="s">
        <v>1692</v>
      </c>
      <c r="C816" s="55">
        <v>42993</v>
      </c>
      <c r="D816" s="54" t="s">
        <v>28</v>
      </c>
      <c r="E816" s="56">
        <v>3.1999999999996476</v>
      </c>
      <c r="F816" s="60">
        <v>25</v>
      </c>
      <c r="G816" s="60" t="s">
        <v>29</v>
      </c>
      <c r="H816" s="56">
        <v>0</v>
      </c>
      <c r="I816" s="56">
        <v>410</v>
      </c>
      <c r="J816" s="56">
        <v>8.1999999999999993</v>
      </c>
      <c r="K816" s="56">
        <v>0.1</v>
      </c>
      <c r="L816" s="57"/>
      <c r="M816" s="54"/>
      <c r="N816" s="52"/>
    </row>
    <row r="817" spans="1:14" x14ac:dyDescent="0.25">
      <c r="A817" s="53" t="s">
        <v>1693</v>
      </c>
      <c r="B817" s="54" t="s">
        <v>1694</v>
      </c>
      <c r="C817" s="55">
        <v>42994</v>
      </c>
      <c r="D817" s="54" t="s">
        <v>28</v>
      </c>
      <c r="E817" s="56">
        <v>0.79999999999991189</v>
      </c>
      <c r="F817" s="60">
        <v>25</v>
      </c>
      <c r="G817" s="60" t="s">
        <v>29</v>
      </c>
      <c r="H817" s="56">
        <v>0</v>
      </c>
      <c r="I817" s="56">
        <v>408</v>
      </c>
      <c r="J817" s="56">
        <v>8.1999999999999993</v>
      </c>
      <c r="K817" s="56">
        <v>0.1</v>
      </c>
      <c r="L817" s="57"/>
      <c r="M817" s="54"/>
      <c r="N817" s="52"/>
    </row>
    <row r="818" spans="1:14" x14ac:dyDescent="0.25">
      <c r="A818" s="53" t="s">
        <v>1695</v>
      </c>
      <c r="B818" s="54" t="s">
        <v>1696</v>
      </c>
      <c r="C818" s="55">
        <v>42995</v>
      </c>
      <c r="D818" s="54" t="s">
        <v>28</v>
      </c>
      <c r="E818" s="56">
        <v>1.1999999999998678</v>
      </c>
      <c r="F818" s="60">
        <v>25</v>
      </c>
      <c r="G818" s="60" t="s">
        <v>29</v>
      </c>
      <c r="H818" s="56">
        <v>0</v>
      </c>
      <c r="I818" s="56">
        <v>412</v>
      </c>
      <c r="J818" s="56">
        <v>8.1999999999999993</v>
      </c>
      <c r="K818" s="56">
        <v>0.1</v>
      </c>
      <c r="L818" s="57"/>
      <c r="M818" s="54"/>
      <c r="N818" s="52"/>
    </row>
    <row r="819" spans="1:14" x14ac:dyDescent="0.25">
      <c r="A819" s="53" t="s">
        <v>1697</v>
      </c>
      <c r="B819" s="54" t="s">
        <v>1698</v>
      </c>
      <c r="C819" s="55">
        <v>42996</v>
      </c>
      <c r="D819" s="54" t="s">
        <v>28</v>
      </c>
      <c r="E819" s="56">
        <v>1.1999999999998678</v>
      </c>
      <c r="F819" s="60">
        <v>25</v>
      </c>
      <c r="G819" s="60" t="s">
        <v>29</v>
      </c>
      <c r="H819" s="56">
        <v>0</v>
      </c>
      <c r="I819" s="56">
        <v>405</v>
      </c>
      <c r="J819" s="56">
        <v>8.1999999999999993</v>
      </c>
      <c r="K819" s="56">
        <v>0.1</v>
      </c>
      <c r="L819" s="57"/>
      <c r="M819" s="54"/>
      <c r="N819" s="52"/>
    </row>
    <row r="820" spans="1:14" x14ac:dyDescent="0.25">
      <c r="A820" s="53" t="s">
        <v>1699</v>
      </c>
      <c r="B820" s="54" t="s">
        <v>1700</v>
      </c>
      <c r="C820" s="55">
        <v>42997</v>
      </c>
      <c r="D820" s="54" t="s">
        <v>28</v>
      </c>
      <c r="E820" s="56">
        <v>2.8000000000005798</v>
      </c>
      <c r="F820" s="60">
        <v>25</v>
      </c>
      <c r="G820" s="60" t="s">
        <v>29</v>
      </c>
      <c r="H820" s="56">
        <v>0</v>
      </c>
      <c r="I820" s="56">
        <v>410</v>
      </c>
      <c r="J820" s="56">
        <v>8.1</v>
      </c>
      <c r="K820" s="56">
        <v>0.1</v>
      </c>
      <c r="L820" s="57"/>
      <c r="M820" s="54"/>
      <c r="N820" s="52"/>
    </row>
    <row r="821" spans="1:14" x14ac:dyDescent="0.25">
      <c r="A821" s="53" t="s">
        <v>1701</v>
      </c>
      <c r="B821" s="54" t="s">
        <v>1702</v>
      </c>
      <c r="C821" s="55">
        <v>42998</v>
      </c>
      <c r="D821" s="54" t="s">
        <v>28</v>
      </c>
      <c r="E821" s="56">
        <v>0.39999999999995595</v>
      </c>
      <c r="F821" s="60">
        <v>25</v>
      </c>
      <c r="G821" s="60" t="s">
        <v>29</v>
      </c>
      <c r="H821" s="56">
        <v>0</v>
      </c>
      <c r="I821" s="56">
        <v>411</v>
      </c>
      <c r="J821" s="56">
        <v>8.1</v>
      </c>
      <c r="K821" s="56">
        <v>0.1</v>
      </c>
      <c r="L821" s="57"/>
      <c r="M821" s="54"/>
      <c r="N821" s="52"/>
    </row>
    <row r="822" spans="1:14" x14ac:dyDescent="0.25">
      <c r="A822" s="53" t="s">
        <v>1703</v>
      </c>
      <c r="B822" s="54" t="s">
        <v>1704</v>
      </c>
      <c r="C822" s="55">
        <v>42999</v>
      </c>
      <c r="D822" s="54" t="s">
        <v>28</v>
      </c>
      <c r="E822" s="56">
        <v>1.9999999999997797</v>
      </c>
      <c r="F822" s="60">
        <v>25</v>
      </c>
      <c r="G822" s="60" t="s">
        <v>29</v>
      </c>
      <c r="H822" s="56">
        <v>0</v>
      </c>
      <c r="I822" s="56">
        <v>409</v>
      </c>
      <c r="J822" s="56">
        <v>8</v>
      </c>
      <c r="K822" s="56">
        <v>0.1</v>
      </c>
      <c r="L822" s="57"/>
      <c r="M822" s="54"/>
      <c r="N822" s="52"/>
    </row>
    <row r="823" spans="1:14" x14ac:dyDescent="0.25">
      <c r="A823" s="53" t="s">
        <v>1705</v>
      </c>
      <c r="B823" s="54" t="s">
        <v>1706</v>
      </c>
      <c r="C823" s="55">
        <v>43000</v>
      </c>
      <c r="D823" s="54" t="s">
        <v>28</v>
      </c>
      <c r="E823" s="56">
        <v>1.1999999999998678</v>
      </c>
      <c r="F823" s="60">
        <v>25</v>
      </c>
      <c r="G823" s="60" t="s">
        <v>29</v>
      </c>
      <c r="H823" s="56">
        <v>0</v>
      </c>
      <c r="I823" s="56">
        <v>389</v>
      </c>
      <c r="J823" s="56">
        <v>8</v>
      </c>
      <c r="K823" s="56">
        <v>0.1</v>
      </c>
      <c r="L823" s="57"/>
      <c r="M823" s="54"/>
      <c r="N823" s="52"/>
    </row>
    <row r="824" spans="1:14" x14ac:dyDescent="0.25">
      <c r="A824" s="53" t="s">
        <v>1707</v>
      </c>
      <c r="B824" s="54" t="s">
        <v>1708</v>
      </c>
      <c r="C824" s="55">
        <v>43001</v>
      </c>
      <c r="D824" s="54" t="s">
        <v>28</v>
      </c>
      <c r="E824" s="56">
        <v>0.80000000000080007</v>
      </c>
      <c r="F824" s="60">
        <v>25</v>
      </c>
      <c r="G824" s="60" t="s">
        <v>29</v>
      </c>
      <c r="H824" s="56">
        <v>0</v>
      </c>
      <c r="I824" s="56">
        <v>404</v>
      </c>
      <c r="J824" s="56">
        <v>8.1</v>
      </c>
      <c r="K824" s="56">
        <v>0.1</v>
      </c>
      <c r="L824" s="57"/>
      <c r="M824" s="54"/>
      <c r="N824" s="52"/>
    </row>
    <row r="825" spans="1:14" x14ac:dyDescent="0.25">
      <c r="A825" s="53" t="s">
        <v>1709</v>
      </c>
      <c r="B825" s="54" t="s">
        <v>1710</v>
      </c>
      <c r="C825" s="55">
        <v>43002</v>
      </c>
      <c r="D825" s="54" t="s">
        <v>28</v>
      </c>
      <c r="E825" s="56">
        <v>0.39999999999995595</v>
      </c>
      <c r="F825" s="60">
        <v>25</v>
      </c>
      <c r="G825" s="60" t="s">
        <v>29</v>
      </c>
      <c r="H825" s="56">
        <v>0</v>
      </c>
      <c r="I825" s="56">
        <v>409</v>
      </c>
      <c r="J825" s="56">
        <v>8.1</v>
      </c>
      <c r="K825" s="56">
        <v>0.1</v>
      </c>
      <c r="L825" s="57"/>
      <c r="M825" s="54"/>
      <c r="N825" s="52"/>
    </row>
    <row r="826" spans="1:14" x14ac:dyDescent="0.25">
      <c r="A826" s="53" t="s">
        <v>1711</v>
      </c>
      <c r="B826" s="54" t="s">
        <v>1712</v>
      </c>
      <c r="C826" s="55">
        <v>43003</v>
      </c>
      <c r="D826" s="54" t="s">
        <v>28</v>
      </c>
      <c r="E826" s="56">
        <v>9.5999999999998309</v>
      </c>
      <c r="F826" s="60">
        <v>25</v>
      </c>
      <c r="G826" s="60" t="s">
        <v>29</v>
      </c>
      <c r="H826" s="56">
        <v>0</v>
      </c>
      <c r="I826" s="56">
        <v>400</v>
      </c>
      <c r="J826" s="56">
        <v>8</v>
      </c>
      <c r="K826" s="56">
        <v>0.1</v>
      </c>
      <c r="L826" s="57"/>
      <c r="M826" s="54"/>
      <c r="N826" s="52"/>
    </row>
    <row r="827" spans="1:14" x14ac:dyDescent="0.25">
      <c r="A827" s="53" t="s">
        <v>1713</v>
      </c>
      <c r="B827" s="54" t="s">
        <v>1714</v>
      </c>
      <c r="C827" s="55">
        <v>43004</v>
      </c>
      <c r="D827" s="54" t="s">
        <v>28</v>
      </c>
      <c r="E827" s="56">
        <v>1.5999999999998238</v>
      </c>
      <c r="F827" s="60">
        <v>25</v>
      </c>
      <c r="G827" s="60" t="s">
        <v>29</v>
      </c>
      <c r="H827" s="56"/>
      <c r="I827" s="56">
        <v>392</v>
      </c>
      <c r="J827" s="56">
        <v>8.1999999999999993</v>
      </c>
      <c r="K827" s="56">
        <v>0.1</v>
      </c>
      <c r="L827" s="57" t="s">
        <v>243</v>
      </c>
      <c r="M827" s="54"/>
      <c r="N827" s="52"/>
    </row>
    <row r="828" spans="1:14" x14ac:dyDescent="0.25">
      <c r="A828" s="53" t="s">
        <v>1715</v>
      </c>
      <c r="B828" s="54" t="s">
        <v>1716</v>
      </c>
      <c r="C828" s="55">
        <v>43005</v>
      </c>
      <c r="D828" s="54" t="s">
        <v>28</v>
      </c>
      <c r="E828" s="56"/>
      <c r="F828" s="60">
        <v>25</v>
      </c>
      <c r="G828" s="60" t="s">
        <v>29</v>
      </c>
      <c r="H828" s="56"/>
      <c r="I828" s="56"/>
      <c r="J828" s="56"/>
      <c r="K828" s="56"/>
      <c r="L828" s="57" t="s">
        <v>246</v>
      </c>
      <c r="M828" s="54"/>
      <c r="N828" s="52"/>
    </row>
    <row r="829" spans="1:14" x14ac:dyDescent="0.25">
      <c r="A829" s="53" t="s">
        <v>1717</v>
      </c>
      <c r="B829" s="54" t="s">
        <v>1718</v>
      </c>
      <c r="C829" s="55">
        <v>43006</v>
      </c>
      <c r="D829" s="54" t="s">
        <v>28</v>
      </c>
      <c r="E829" s="56"/>
      <c r="F829" s="60">
        <v>25</v>
      </c>
      <c r="G829" s="60" t="s">
        <v>29</v>
      </c>
      <c r="H829" s="56"/>
      <c r="I829" s="56"/>
      <c r="J829" s="56"/>
      <c r="K829" s="56"/>
      <c r="L829" s="57" t="s">
        <v>246</v>
      </c>
      <c r="M829" s="54"/>
      <c r="N829" s="52"/>
    </row>
    <row r="830" spans="1:14" x14ac:dyDescent="0.25">
      <c r="A830" s="53" t="s">
        <v>1719</v>
      </c>
      <c r="B830" s="54" t="s">
        <v>1720</v>
      </c>
      <c r="C830" s="55">
        <v>43007</v>
      </c>
      <c r="D830" s="54" t="s">
        <v>28</v>
      </c>
      <c r="E830" s="56"/>
      <c r="F830" s="60">
        <v>25</v>
      </c>
      <c r="G830" s="60" t="s">
        <v>29</v>
      </c>
      <c r="H830" s="56"/>
      <c r="I830" s="56"/>
      <c r="J830" s="56"/>
      <c r="K830" s="56"/>
      <c r="L830" s="57" t="s">
        <v>246</v>
      </c>
      <c r="M830" s="54"/>
      <c r="N830" s="52"/>
    </row>
    <row r="831" spans="1:14" x14ac:dyDescent="0.25">
      <c r="A831" s="53" t="s">
        <v>1721</v>
      </c>
      <c r="B831" s="54" t="s">
        <v>1722</v>
      </c>
      <c r="C831" s="55">
        <v>43008</v>
      </c>
      <c r="D831" s="54" t="s">
        <v>28</v>
      </c>
      <c r="E831" s="56"/>
      <c r="F831" s="60">
        <v>25</v>
      </c>
      <c r="G831" s="60" t="s">
        <v>29</v>
      </c>
      <c r="H831" s="56"/>
      <c r="I831" s="56"/>
      <c r="J831" s="56"/>
      <c r="K831" s="56"/>
      <c r="L831" s="57" t="s">
        <v>246</v>
      </c>
      <c r="M831" s="54"/>
      <c r="N831" s="52"/>
    </row>
  </sheetData>
  <conditionalFormatting sqref="G2:G831">
    <cfRule type="containsText" dxfId="7" priority="3" operator="containsText" text="Below">
      <formula>NOT(ISERROR(SEARCH("Below",G2)))</formula>
    </cfRule>
    <cfRule type="containsText" dxfId="6" priority="4" operator="containsText" text="Above">
      <formula>NOT(ISERROR(SEARCH("Above",G2)))</formula>
    </cfRule>
  </conditionalFormatting>
  <dataValidations count="2">
    <dataValidation type="list" allowBlank="1" showInputMessage="1" showErrorMessage="1" sqref="L1:L831">
      <formula1>$T$1:$T$7</formula1>
    </dataValidation>
    <dataValidation type="list" allowBlank="1" showInputMessage="1" showErrorMessage="1" sqref="D1:D831">
      <formula1>$R$1:$R$340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workbookViewId="0">
      <pane xSplit="1" ySplit="1" topLeftCell="J109" activePane="bottomRight" state="frozen"/>
      <selection pane="topRight" activeCell="B1" sqref="B1"/>
      <selection pane="bottomLeft" activeCell="A2" sqref="A2"/>
      <selection pane="bottomRight" activeCell="M1" sqref="M1:M1048576"/>
    </sheetView>
  </sheetViews>
  <sheetFormatPr defaultColWidth="9.140625" defaultRowHeight="15" x14ac:dyDescent="0.25"/>
  <cols>
    <col min="1" max="1" width="11.140625" style="1" bestFit="1" customWidth="1"/>
    <col min="2" max="2" width="16.85546875" style="22" customWidth="1"/>
    <col min="3" max="3" width="20.5703125" style="22" bestFit="1" customWidth="1"/>
    <col min="4" max="4" width="20.5703125" style="159" customWidth="1"/>
    <col min="5" max="5" width="20.5703125" style="22" customWidth="1"/>
    <col min="6" max="6" width="20.85546875" style="22" customWidth="1"/>
    <col min="7" max="7" width="17.28515625" style="22" bestFit="1" customWidth="1"/>
    <col min="8" max="8" width="20.140625" style="22" customWidth="1"/>
    <col min="9" max="9" width="20.85546875" style="10" customWidth="1"/>
    <col min="10" max="10" width="19.42578125" style="10" customWidth="1"/>
    <col min="11" max="11" width="20.85546875" style="10" customWidth="1"/>
    <col min="12" max="12" width="31.7109375" style="10" customWidth="1"/>
    <col min="13" max="13" width="29.5703125" style="10" customWidth="1"/>
    <col min="14" max="16384" width="9.140625" style="9"/>
  </cols>
  <sheetData>
    <row r="1" spans="1:15" s="11" customFormat="1" ht="30.75" thickBot="1" x14ac:dyDescent="0.3">
      <c r="A1" s="155" t="s">
        <v>0</v>
      </c>
      <c r="B1" s="156" t="s">
        <v>1761</v>
      </c>
      <c r="C1" s="156" t="s">
        <v>1760</v>
      </c>
      <c r="D1" s="156" t="s">
        <v>1759</v>
      </c>
      <c r="E1" s="156" t="s">
        <v>1758</v>
      </c>
      <c r="F1" s="156" t="s">
        <v>1757</v>
      </c>
      <c r="G1" s="157" t="s">
        <v>1762</v>
      </c>
      <c r="H1" s="16" t="s">
        <v>1763</v>
      </c>
      <c r="I1" s="157" t="s">
        <v>3</v>
      </c>
      <c r="J1" s="157" t="s">
        <v>4</v>
      </c>
      <c r="K1" s="157" t="s">
        <v>5</v>
      </c>
      <c r="L1" s="168" t="s">
        <v>6</v>
      </c>
      <c r="M1" s="26" t="s">
        <v>1764</v>
      </c>
      <c r="N1" s="12"/>
    </row>
    <row r="2" spans="1:15" x14ac:dyDescent="0.25">
      <c r="A2" s="151">
        <v>42879</v>
      </c>
      <c r="B2" s="152"/>
      <c r="C2" s="152"/>
      <c r="D2" s="158"/>
      <c r="E2" s="152"/>
      <c r="F2" s="152"/>
      <c r="G2" s="153"/>
      <c r="H2" s="163"/>
      <c r="I2" s="153"/>
      <c r="J2" s="153"/>
      <c r="K2" s="154">
        <v>110.4</v>
      </c>
      <c r="L2" s="169"/>
      <c r="M2" s="14"/>
      <c r="N2" s="10"/>
      <c r="O2" s="9" t="s">
        <v>1756</v>
      </c>
    </row>
    <row r="3" spans="1:15" x14ac:dyDescent="0.25">
      <c r="A3" s="148">
        <v>42880</v>
      </c>
      <c r="B3" s="15"/>
      <c r="C3" s="15"/>
      <c r="D3" s="141"/>
      <c r="E3" s="15"/>
      <c r="F3" s="15"/>
      <c r="G3" s="18"/>
      <c r="H3" s="163"/>
      <c r="I3" s="14"/>
      <c r="J3" s="14"/>
      <c r="K3" s="8">
        <v>131.99999999999966</v>
      </c>
      <c r="L3" s="35"/>
      <c r="M3" s="14"/>
      <c r="N3" s="10"/>
    </row>
    <row r="4" spans="1:15" x14ac:dyDescent="0.25">
      <c r="A4" s="148">
        <v>42881</v>
      </c>
      <c r="B4" s="15"/>
      <c r="C4" s="15"/>
      <c r="D4" s="141"/>
      <c r="E4" s="15"/>
      <c r="F4" s="15"/>
      <c r="G4" s="18"/>
      <c r="H4" s="163"/>
      <c r="I4" s="14"/>
      <c r="J4" s="14"/>
      <c r="K4" s="8">
        <v>88.799999999999983</v>
      </c>
      <c r="L4" s="35"/>
      <c r="M4" s="14"/>
      <c r="N4" s="10"/>
    </row>
    <row r="5" spans="1:15" x14ac:dyDescent="0.25">
      <c r="A5" s="148">
        <v>42882</v>
      </c>
      <c r="B5" s="15"/>
      <c r="C5" s="15"/>
      <c r="D5" s="141"/>
      <c r="E5" s="15"/>
      <c r="F5" s="15"/>
      <c r="G5" s="18">
        <v>0</v>
      </c>
      <c r="H5" s="163"/>
      <c r="I5" s="14"/>
      <c r="J5" s="14">
        <v>9.2208333333333332</v>
      </c>
      <c r="K5" s="8">
        <v>33.199999999999896</v>
      </c>
      <c r="L5" s="35"/>
      <c r="M5" s="14"/>
      <c r="N5" s="10"/>
    </row>
    <row r="6" spans="1:15" x14ac:dyDescent="0.25">
      <c r="A6" s="148">
        <v>42883</v>
      </c>
      <c r="B6" s="15"/>
      <c r="C6" s="15"/>
      <c r="D6" s="141"/>
      <c r="E6" s="15"/>
      <c r="F6" s="15"/>
      <c r="G6" s="18">
        <v>0</v>
      </c>
      <c r="H6" s="163"/>
      <c r="I6" s="14"/>
      <c r="J6" s="14">
        <v>13.733333333333334</v>
      </c>
      <c r="K6" s="8">
        <v>17.199999999999882</v>
      </c>
      <c r="L6" s="35"/>
      <c r="M6" s="14"/>
      <c r="N6" s="147"/>
    </row>
    <row r="7" spans="1:15" x14ac:dyDescent="0.25">
      <c r="A7" s="148">
        <v>42884</v>
      </c>
      <c r="B7" s="15"/>
      <c r="C7" s="15"/>
      <c r="D7" s="141"/>
      <c r="E7" s="15"/>
      <c r="F7" s="15"/>
      <c r="G7" s="18">
        <v>0</v>
      </c>
      <c r="H7" s="163"/>
      <c r="I7" s="14"/>
      <c r="J7" s="14">
        <v>16.716666666666672</v>
      </c>
      <c r="K7" s="8">
        <v>16.000000000000014</v>
      </c>
      <c r="L7" s="35"/>
      <c r="M7" s="14"/>
      <c r="N7" s="10"/>
    </row>
    <row r="8" spans="1:15" x14ac:dyDescent="0.25">
      <c r="A8" s="148">
        <v>42885</v>
      </c>
      <c r="B8" s="15"/>
      <c r="C8" s="15"/>
      <c r="D8" s="141"/>
      <c r="E8" s="15"/>
      <c r="F8" s="15"/>
      <c r="G8" s="18">
        <v>0.60000000000000009</v>
      </c>
      <c r="H8" s="163"/>
      <c r="I8" s="14"/>
      <c r="J8" s="14">
        <v>12.52916666666667</v>
      </c>
      <c r="K8" s="8">
        <v>13.200000000000323</v>
      </c>
      <c r="L8" s="35"/>
      <c r="M8" s="14"/>
      <c r="N8" s="10"/>
    </row>
    <row r="9" spans="1:15" x14ac:dyDescent="0.25">
      <c r="A9" s="148">
        <v>42886</v>
      </c>
      <c r="B9" s="15"/>
      <c r="C9" s="15"/>
      <c r="D9" s="141"/>
      <c r="E9" s="15"/>
      <c r="F9" s="15"/>
      <c r="G9" s="18">
        <v>0</v>
      </c>
      <c r="H9" s="163"/>
      <c r="I9" s="14"/>
      <c r="J9" s="14">
        <v>14.245833333333337</v>
      </c>
      <c r="K9" s="8">
        <v>15.199999999999214</v>
      </c>
      <c r="L9" s="35"/>
      <c r="M9" s="14"/>
      <c r="N9" s="10"/>
    </row>
    <row r="10" spans="1:15" x14ac:dyDescent="0.25">
      <c r="A10" s="148">
        <v>42887</v>
      </c>
      <c r="B10" s="15"/>
      <c r="C10" s="15"/>
      <c r="D10" s="141"/>
      <c r="E10" s="15"/>
      <c r="F10" s="15"/>
      <c r="G10" s="18">
        <v>0</v>
      </c>
      <c r="H10" s="163"/>
      <c r="I10" s="14"/>
      <c r="J10" s="14">
        <v>14.454166666666666</v>
      </c>
      <c r="K10" s="8">
        <v>12.800000000000367</v>
      </c>
      <c r="L10" s="35"/>
      <c r="M10" s="14"/>
      <c r="N10" s="10"/>
    </row>
    <row r="11" spans="1:15" x14ac:dyDescent="0.25">
      <c r="A11" s="148">
        <v>42888</v>
      </c>
      <c r="B11" s="15"/>
      <c r="C11" s="15"/>
      <c r="D11" s="141"/>
      <c r="E11" s="15"/>
      <c r="F11" s="15"/>
      <c r="G11" s="18">
        <v>0</v>
      </c>
      <c r="H11" s="163"/>
      <c r="I11" s="14"/>
      <c r="J11" s="14">
        <v>16.012499999999999</v>
      </c>
      <c r="K11" s="8">
        <v>25.199999999999889</v>
      </c>
      <c r="L11" s="35"/>
      <c r="M11" s="14"/>
      <c r="N11" s="10"/>
    </row>
    <row r="12" spans="1:15" x14ac:dyDescent="0.25">
      <c r="A12" s="148">
        <v>42889</v>
      </c>
      <c r="B12" s="15"/>
      <c r="C12" s="15"/>
      <c r="D12" s="141"/>
      <c r="E12" s="15"/>
      <c r="F12" s="15"/>
      <c r="G12" s="18">
        <v>0</v>
      </c>
      <c r="H12" s="163"/>
      <c r="I12" s="14"/>
      <c r="J12" s="14">
        <v>15.691666666666668</v>
      </c>
      <c r="K12" s="8">
        <v>36.7999999999995</v>
      </c>
      <c r="L12" s="35"/>
      <c r="M12" s="14"/>
      <c r="N12" s="10"/>
    </row>
    <row r="13" spans="1:15" x14ac:dyDescent="0.25">
      <c r="A13" s="148">
        <v>42890</v>
      </c>
      <c r="B13" s="15"/>
      <c r="C13" s="15"/>
      <c r="D13" s="141"/>
      <c r="E13" s="15"/>
      <c r="F13" s="15"/>
      <c r="G13" s="18">
        <v>0.4</v>
      </c>
      <c r="H13" s="163"/>
      <c r="I13" s="14"/>
      <c r="J13" s="14">
        <v>13.612500000000002</v>
      </c>
      <c r="K13" s="8">
        <v>14.800000000000146</v>
      </c>
      <c r="L13" s="35"/>
      <c r="M13" s="14"/>
      <c r="N13" s="10"/>
    </row>
    <row r="14" spans="1:15" x14ac:dyDescent="0.25">
      <c r="A14" s="148">
        <v>42891</v>
      </c>
      <c r="B14" s="15"/>
      <c r="C14" s="15"/>
      <c r="D14" s="141"/>
      <c r="E14" s="15"/>
      <c r="F14" s="15"/>
      <c r="G14" s="18">
        <v>0.2</v>
      </c>
      <c r="H14" s="163"/>
      <c r="I14" s="14"/>
      <c r="J14" s="14">
        <v>15.437499999999998</v>
      </c>
      <c r="K14" s="8">
        <v>9.9999999999997868</v>
      </c>
      <c r="L14" s="35"/>
      <c r="M14" s="14"/>
      <c r="N14" s="10"/>
    </row>
    <row r="15" spans="1:15" x14ac:dyDescent="0.25">
      <c r="A15" s="148">
        <v>42892</v>
      </c>
      <c r="B15" s="15"/>
      <c r="C15" s="15"/>
      <c r="D15" s="141"/>
      <c r="E15" s="15"/>
      <c r="F15" s="15"/>
      <c r="G15" s="18">
        <v>0</v>
      </c>
      <c r="H15" s="163"/>
      <c r="I15" s="14"/>
      <c r="J15" s="14">
        <v>15.5625</v>
      </c>
      <c r="K15" s="8">
        <v>31.200000000000113</v>
      </c>
      <c r="L15" s="35"/>
      <c r="M15" s="14"/>
      <c r="N15" s="10"/>
    </row>
    <row r="16" spans="1:15" x14ac:dyDescent="0.25">
      <c r="A16" s="148">
        <v>42893</v>
      </c>
      <c r="B16" s="15"/>
      <c r="C16" s="15"/>
      <c r="D16" s="141"/>
      <c r="E16" s="15"/>
      <c r="F16" s="15"/>
      <c r="G16" s="18">
        <v>0</v>
      </c>
      <c r="H16" s="163"/>
      <c r="I16" s="14"/>
      <c r="J16" s="14">
        <v>17.283333333333335</v>
      </c>
      <c r="K16" s="8">
        <v>25.600000000000733</v>
      </c>
      <c r="L16" s="35"/>
      <c r="M16" s="14"/>
      <c r="N16" s="10"/>
    </row>
    <row r="17" spans="1:14" x14ac:dyDescent="0.25">
      <c r="A17" s="148">
        <v>42894</v>
      </c>
      <c r="B17" s="15"/>
      <c r="C17" s="15"/>
      <c r="D17" s="141"/>
      <c r="E17" s="15"/>
      <c r="F17" s="15"/>
      <c r="G17" s="18">
        <v>0</v>
      </c>
      <c r="H17" s="163"/>
      <c r="I17" s="14"/>
      <c r="J17" s="14">
        <v>20.916666666666668</v>
      </c>
      <c r="K17" s="8">
        <v>6.4000000000001833</v>
      </c>
      <c r="L17" s="35"/>
      <c r="M17" s="14"/>
      <c r="N17" s="10"/>
    </row>
    <row r="18" spans="1:14" x14ac:dyDescent="0.25">
      <c r="A18" s="148">
        <v>42895</v>
      </c>
      <c r="B18" s="15"/>
      <c r="C18" s="15"/>
      <c r="D18" s="141"/>
      <c r="E18" s="15"/>
      <c r="F18" s="15"/>
      <c r="G18" s="18">
        <v>0</v>
      </c>
      <c r="H18" s="163"/>
      <c r="I18" s="14"/>
      <c r="J18" s="14">
        <v>20.254166666666674</v>
      </c>
      <c r="K18" s="8">
        <v>19.600000000000506</v>
      </c>
      <c r="L18" s="35"/>
      <c r="M18" s="14"/>
      <c r="N18" s="10"/>
    </row>
    <row r="19" spans="1:14" x14ac:dyDescent="0.25">
      <c r="A19" s="148">
        <v>42896</v>
      </c>
      <c r="B19" s="15"/>
      <c r="C19" s="15"/>
      <c r="D19" s="141"/>
      <c r="E19" s="15"/>
      <c r="F19" s="15"/>
      <c r="G19" s="18">
        <v>0</v>
      </c>
      <c r="H19" s="163"/>
      <c r="I19" s="14"/>
      <c r="J19" s="14">
        <v>20.675000000000001</v>
      </c>
      <c r="K19" s="8">
        <v>12.400000000000411</v>
      </c>
      <c r="L19" s="35"/>
      <c r="M19" s="14"/>
      <c r="N19" s="10"/>
    </row>
    <row r="20" spans="1:14" x14ac:dyDescent="0.25">
      <c r="A20" s="148">
        <v>42897</v>
      </c>
      <c r="B20" s="15"/>
      <c r="C20" s="15"/>
      <c r="D20" s="141"/>
      <c r="E20" s="15"/>
      <c r="F20" s="15"/>
      <c r="G20" s="18">
        <v>0</v>
      </c>
      <c r="H20" s="163"/>
      <c r="I20" s="14"/>
      <c r="J20" s="14">
        <v>14.987499999999999</v>
      </c>
      <c r="K20" s="8">
        <v>6.8000000000001393</v>
      </c>
      <c r="L20" s="35"/>
      <c r="M20" s="14"/>
      <c r="N20" s="10"/>
    </row>
    <row r="21" spans="1:14" x14ac:dyDescent="0.25">
      <c r="A21" s="148">
        <v>42898</v>
      </c>
      <c r="B21" s="15"/>
      <c r="C21" s="15"/>
      <c r="D21" s="141"/>
      <c r="E21" s="15"/>
      <c r="F21" s="15"/>
      <c r="G21" s="18">
        <v>0</v>
      </c>
      <c r="H21" s="163"/>
      <c r="I21" s="14"/>
      <c r="J21" s="14">
        <v>15.020833333333336</v>
      </c>
      <c r="K21" s="8">
        <v>8.799999999999919</v>
      </c>
      <c r="L21" s="35"/>
      <c r="M21" s="14"/>
      <c r="N21" s="10"/>
    </row>
    <row r="22" spans="1:14" x14ac:dyDescent="0.25">
      <c r="A22" s="148">
        <v>42899</v>
      </c>
      <c r="B22" s="15"/>
      <c r="C22" s="15"/>
      <c r="D22" s="141"/>
      <c r="E22" s="15"/>
      <c r="F22" s="15"/>
      <c r="G22" s="18">
        <v>0</v>
      </c>
      <c r="H22" s="163"/>
      <c r="I22" s="14"/>
      <c r="J22" s="14">
        <v>10.695833333333333</v>
      </c>
      <c r="K22" s="8">
        <v>12.400000000000411</v>
      </c>
      <c r="L22" s="35"/>
      <c r="M22" s="14"/>
      <c r="N22" s="10"/>
    </row>
    <row r="23" spans="1:14" x14ac:dyDescent="0.25">
      <c r="A23" s="148">
        <v>42900</v>
      </c>
      <c r="B23" s="15"/>
      <c r="C23" s="15"/>
      <c r="D23" s="141"/>
      <c r="E23" s="15"/>
      <c r="F23" s="15"/>
      <c r="G23" s="18">
        <v>0</v>
      </c>
      <c r="H23" s="163"/>
      <c r="I23" s="14"/>
      <c r="J23" s="14">
        <v>11.549999999999999</v>
      </c>
      <c r="K23" s="8">
        <v>11.599999999999611</v>
      </c>
      <c r="L23" s="35"/>
      <c r="M23" s="14"/>
      <c r="N23" s="10"/>
    </row>
    <row r="24" spans="1:14" x14ac:dyDescent="0.25">
      <c r="A24" s="148">
        <v>42901</v>
      </c>
      <c r="B24" s="15"/>
      <c r="C24" s="15"/>
      <c r="D24" s="141"/>
      <c r="E24" s="15"/>
      <c r="F24" s="15"/>
      <c r="G24" s="18">
        <v>0</v>
      </c>
      <c r="H24" s="163"/>
      <c r="I24" s="14"/>
      <c r="J24" s="14">
        <v>13.045833333333336</v>
      </c>
      <c r="K24" s="8">
        <v>13.200000000000323</v>
      </c>
      <c r="L24" s="35"/>
      <c r="M24" s="14"/>
      <c r="N24" s="10"/>
    </row>
    <row r="25" spans="1:14" x14ac:dyDescent="0.25">
      <c r="A25" s="148">
        <v>42902</v>
      </c>
      <c r="B25" s="15">
        <v>0.51962738333333325</v>
      </c>
      <c r="C25" s="15">
        <v>0.42990430000000002</v>
      </c>
      <c r="D25" s="141">
        <v>0.52852145591822608</v>
      </c>
      <c r="E25" s="15">
        <v>0.45255217335203768</v>
      </c>
      <c r="F25" s="15">
        <v>0.52206205497957636</v>
      </c>
      <c r="G25" s="18">
        <v>0</v>
      </c>
      <c r="H25" s="163"/>
      <c r="I25" s="14">
        <v>12.780666666666667</v>
      </c>
      <c r="J25" s="14">
        <v>15.862499999999997</v>
      </c>
      <c r="K25" s="8">
        <v>13.600000000000279</v>
      </c>
      <c r="L25" s="35">
        <f t="shared" ref="L25:L57" si="0">(D25*K25*(3600/1000)*24)</f>
        <v>621.03385156216518</v>
      </c>
      <c r="M25" s="14"/>
      <c r="N25" s="10"/>
    </row>
    <row r="26" spans="1:14" x14ac:dyDescent="0.25">
      <c r="A26" s="148">
        <v>42903</v>
      </c>
      <c r="B26" s="15">
        <v>0.51647621666666665</v>
      </c>
      <c r="C26" s="15">
        <v>0.42453028333333348</v>
      </c>
      <c r="D26" s="141">
        <v>0.5213189884554017</v>
      </c>
      <c r="E26" s="15">
        <v>0.44782006465785523</v>
      </c>
      <c r="F26" s="15">
        <v>0.49730782994601208</v>
      </c>
      <c r="G26" s="18">
        <v>0</v>
      </c>
      <c r="H26" s="163"/>
      <c r="I26" s="14">
        <v>11.088833333333334</v>
      </c>
      <c r="J26" s="14">
        <v>16.929166666666671</v>
      </c>
      <c r="K26" s="8">
        <v>11.599999999999611</v>
      </c>
      <c r="L26" s="35">
        <f t="shared" si="0"/>
        <v>522.48674298952426</v>
      </c>
      <c r="M26" s="14"/>
      <c r="N26" s="10"/>
    </row>
    <row r="27" spans="1:14" x14ac:dyDescent="0.25">
      <c r="A27" s="148">
        <v>42904</v>
      </c>
      <c r="B27" s="15">
        <v>0.51723845833333326</v>
      </c>
      <c r="C27" s="15">
        <v>0.42283972499999994</v>
      </c>
      <c r="D27" s="141">
        <v>0.52326638194036723</v>
      </c>
      <c r="E27" s="15">
        <v>0.44836452552551553</v>
      </c>
      <c r="F27" s="15">
        <v>0.49023284089803992</v>
      </c>
      <c r="G27" s="18">
        <v>0</v>
      </c>
      <c r="H27" s="163"/>
      <c r="I27" s="14">
        <v>11.261583333333334</v>
      </c>
      <c r="J27" s="14">
        <v>17.212500000000002</v>
      </c>
      <c r="K27" s="8">
        <v>11.200000000000543</v>
      </c>
      <c r="L27" s="35">
        <f t="shared" si="0"/>
        <v>506.35441247607906</v>
      </c>
      <c r="M27" s="14"/>
      <c r="N27" s="10"/>
    </row>
    <row r="28" spans="1:14" x14ac:dyDescent="0.25">
      <c r="A28" s="148">
        <v>42905</v>
      </c>
      <c r="B28" s="15">
        <v>0.51392547499999996</v>
      </c>
      <c r="C28" s="15">
        <v>0.41697174166666678</v>
      </c>
      <c r="D28" s="141">
        <v>0.51578564236152158</v>
      </c>
      <c r="E28" s="15">
        <v>0.43196586030258027</v>
      </c>
      <c r="F28" s="15">
        <v>0.46145247563015529</v>
      </c>
      <c r="G28" s="18">
        <v>0.2</v>
      </c>
      <c r="H28" s="163"/>
      <c r="I28" s="14">
        <v>11.275041666666668</v>
      </c>
      <c r="J28" s="14">
        <v>16.900000000000002</v>
      </c>
      <c r="K28" s="8">
        <v>8.0000000000000071</v>
      </c>
      <c r="L28" s="35">
        <f t="shared" si="0"/>
        <v>356.51103600028404</v>
      </c>
      <c r="M28" s="14"/>
      <c r="N28" s="10"/>
    </row>
    <row r="29" spans="1:14" x14ac:dyDescent="0.25">
      <c r="A29" s="148">
        <v>42906</v>
      </c>
      <c r="B29" s="15">
        <v>0.52628741666666701</v>
      </c>
      <c r="C29" s="15">
        <v>0.42850330833333339</v>
      </c>
      <c r="D29" s="141">
        <v>0.54305098174184485</v>
      </c>
      <c r="E29" s="15">
        <v>0.4905582965530661</v>
      </c>
      <c r="F29" s="15">
        <v>0.51677202999697358</v>
      </c>
      <c r="G29" s="18">
        <v>0</v>
      </c>
      <c r="H29" s="163"/>
      <c r="I29" s="14">
        <v>11.718500000000004</v>
      </c>
      <c r="J29" s="14">
        <v>16.783333333333328</v>
      </c>
      <c r="K29" s="8">
        <v>6.8000000000001393</v>
      </c>
      <c r="L29" s="35">
        <f t="shared" si="0"/>
        <v>319.05331279297525</v>
      </c>
      <c r="M29" s="14"/>
      <c r="N29" s="10"/>
    </row>
    <row r="30" spans="1:14" x14ac:dyDescent="0.25">
      <c r="A30" s="148">
        <v>42907</v>
      </c>
      <c r="B30" s="15">
        <v>0.5216288</v>
      </c>
      <c r="C30" s="15">
        <v>0.42312503333333334</v>
      </c>
      <c r="D30" s="141">
        <v>0.53284080989852944</v>
      </c>
      <c r="E30" s="15">
        <v>0.4699143184384158</v>
      </c>
      <c r="F30" s="15">
        <v>0.49119411750519593</v>
      </c>
      <c r="G30" s="18">
        <v>18.899999999999999</v>
      </c>
      <c r="H30" s="163">
        <v>0</v>
      </c>
      <c r="I30" s="14">
        <v>11.588625</v>
      </c>
      <c r="J30" s="14">
        <v>15.5375</v>
      </c>
      <c r="K30" s="8">
        <v>8.0000000000000071</v>
      </c>
      <c r="L30" s="35">
        <f t="shared" si="0"/>
        <v>368.29956780186387</v>
      </c>
      <c r="M30" s="14"/>
      <c r="N30" s="10"/>
    </row>
    <row r="31" spans="1:14" x14ac:dyDescent="0.25">
      <c r="A31" s="148">
        <v>42908</v>
      </c>
      <c r="B31" s="15">
        <v>0.51286940833333361</v>
      </c>
      <c r="C31" s="15">
        <v>0.41425918333333339</v>
      </c>
      <c r="D31" s="141">
        <v>0.51338799983599537</v>
      </c>
      <c r="E31" s="15">
        <v>0.43246261603264241</v>
      </c>
      <c r="F31" s="15">
        <v>0.44782233894620194</v>
      </c>
      <c r="G31" s="18">
        <v>0</v>
      </c>
      <c r="H31" s="163">
        <v>0.2</v>
      </c>
      <c r="I31" s="14">
        <v>13.183124999999999</v>
      </c>
      <c r="J31" s="14">
        <v>18.891666666666669</v>
      </c>
      <c r="K31" s="8">
        <v>9.5999999999998309</v>
      </c>
      <c r="L31" s="35">
        <f t="shared" si="0"/>
        <v>425.82454258396046</v>
      </c>
      <c r="M31" s="14"/>
      <c r="N31" s="10"/>
    </row>
    <row r="32" spans="1:14" x14ac:dyDescent="0.25">
      <c r="A32" s="148">
        <v>42909</v>
      </c>
      <c r="B32" s="15">
        <v>0.52315328333333333</v>
      </c>
      <c r="C32" s="15">
        <v>0.4218943750000001</v>
      </c>
      <c r="D32" s="141">
        <v>0.53433296765636651</v>
      </c>
      <c r="E32" s="15">
        <v>0.46415783053395993</v>
      </c>
      <c r="F32" s="15">
        <v>0.47798361809870399</v>
      </c>
      <c r="G32" s="18">
        <v>1.2</v>
      </c>
      <c r="H32" s="163">
        <v>3.4</v>
      </c>
      <c r="I32" s="14">
        <v>13.512666666666668</v>
      </c>
      <c r="J32" s="14">
        <v>17.645833333333332</v>
      </c>
      <c r="K32" s="8">
        <v>8.3999999999999631</v>
      </c>
      <c r="L32" s="35">
        <f t="shared" si="0"/>
        <v>387.79749460628284</v>
      </c>
      <c r="M32" s="14"/>
      <c r="N32" s="10"/>
    </row>
    <row r="33" spans="1:14" x14ac:dyDescent="0.25">
      <c r="A33" s="148">
        <v>42910</v>
      </c>
      <c r="B33" s="15">
        <v>0.57582460833333327</v>
      </c>
      <c r="C33" s="15">
        <v>0.4776657666666666</v>
      </c>
      <c r="D33" s="141">
        <v>0.64065487942153521</v>
      </c>
      <c r="E33" s="15">
        <v>0.80056368240397724</v>
      </c>
      <c r="F33" s="15">
        <v>0.70266487034447123</v>
      </c>
      <c r="G33" s="18">
        <v>15.999999999999996</v>
      </c>
      <c r="H33" s="163">
        <v>11.6</v>
      </c>
      <c r="I33" s="14">
        <v>10.333916666666669</v>
      </c>
      <c r="J33" s="14">
        <v>12.804166666666665</v>
      </c>
      <c r="K33" s="8">
        <v>57.199999999999918</v>
      </c>
      <c r="L33" s="35">
        <f t="shared" si="0"/>
        <v>3166.1676664915758</v>
      </c>
      <c r="M33" s="14"/>
      <c r="N33" s="10"/>
    </row>
    <row r="34" spans="1:14" x14ac:dyDescent="0.25">
      <c r="A34" s="148">
        <v>42911</v>
      </c>
      <c r="B34" s="15">
        <v>0.6925029416666667</v>
      </c>
      <c r="C34" s="15">
        <v>0.59256411666666697</v>
      </c>
      <c r="D34" s="141">
        <v>0.79587948419059185</v>
      </c>
      <c r="E34" s="15">
        <v>0.75513443552381709</v>
      </c>
      <c r="F34" s="15">
        <v>0.82488124724025569</v>
      </c>
      <c r="G34" s="18">
        <v>8.5</v>
      </c>
      <c r="H34" s="163">
        <v>5.2</v>
      </c>
      <c r="I34" s="14">
        <v>8.3917916666666681</v>
      </c>
      <c r="J34" s="14">
        <v>12.420833333333334</v>
      </c>
      <c r="K34" s="8">
        <v>233.99999999999977</v>
      </c>
      <c r="L34" s="35">
        <f t="shared" si="0"/>
        <v>16090.773059571693</v>
      </c>
      <c r="M34" s="14"/>
      <c r="N34" s="10"/>
    </row>
    <row r="35" spans="1:14" x14ac:dyDescent="0.25">
      <c r="A35" s="148">
        <v>42912</v>
      </c>
      <c r="B35" s="15">
        <v>0.66114031666666651</v>
      </c>
      <c r="C35" s="15">
        <v>0.5579097999999999</v>
      </c>
      <c r="D35" s="141">
        <v>0.76782341995617021</v>
      </c>
      <c r="E35" s="15">
        <v>0.99564603235129445</v>
      </c>
      <c r="F35" s="15">
        <v>0.84369902964414634</v>
      </c>
      <c r="G35" s="18">
        <v>0</v>
      </c>
      <c r="H35" s="163">
        <v>0.2</v>
      </c>
      <c r="I35" s="14">
        <v>9.0583749999999998</v>
      </c>
      <c r="J35" s="14">
        <v>15.2125</v>
      </c>
      <c r="K35" s="8">
        <v>28.400000000000425</v>
      </c>
      <c r="L35" s="35">
        <f t="shared" si="0"/>
        <v>1884.0543949516807</v>
      </c>
      <c r="M35" s="14"/>
      <c r="N35" s="10"/>
    </row>
    <row r="36" spans="1:14" x14ac:dyDescent="0.25">
      <c r="A36" s="148">
        <v>42913</v>
      </c>
      <c r="B36" s="15">
        <v>0.61773086666666666</v>
      </c>
      <c r="C36" s="15">
        <v>0.50836409166666685</v>
      </c>
      <c r="D36" s="141">
        <v>0.70986676504984991</v>
      </c>
      <c r="E36" s="15">
        <v>1.0507698249947759</v>
      </c>
      <c r="F36" s="15">
        <v>0.7811674937822527</v>
      </c>
      <c r="G36" s="18">
        <v>1.9</v>
      </c>
      <c r="H36" s="163">
        <v>1.9</v>
      </c>
      <c r="I36" s="14">
        <v>10.498541666666666</v>
      </c>
      <c r="J36" s="14">
        <v>15.624999999999995</v>
      </c>
      <c r="K36" s="8">
        <v>9.1999999999998749</v>
      </c>
      <c r="L36" s="35">
        <f t="shared" si="0"/>
        <v>564.25889420281703</v>
      </c>
      <c r="M36" s="14"/>
      <c r="N36" s="10"/>
    </row>
    <row r="37" spans="1:14" x14ac:dyDescent="0.25">
      <c r="A37" s="148">
        <v>42914</v>
      </c>
      <c r="B37" s="15">
        <v>0.59903252500000015</v>
      </c>
      <c r="C37" s="15">
        <v>0.48932082499999979</v>
      </c>
      <c r="D37" s="141">
        <v>0.68065556132687111</v>
      </c>
      <c r="E37" s="15">
        <v>0.9646007298517234</v>
      </c>
      <c r="F37" s="15">
        <v>0.73603180698341042</v>
      </c>
      <c r="G37" s="18">
        <v>0</v>
      </c>
      <c r="H37" s="163">
        <v>0.2</v>
      </c>
      <c r="I37" s="14">
        <v>11.207625</v>
      </c>
      <c r="J37" s="14">
        <v>16.358333333333334</v>
      </c>
      <c r="K37" s="8">
        <v>17.999999999999794</v>
      </c>
      <c r="L37" s="35">
        <f t="shared" si="0"/>
        <v>1058.555528975538</v>
      </c>
      <c r="M37" s="14"/>
      <c r="N37" s="10"/>
    </row>
    <row r="38" spans="1:14" x14ac:dyDescent="0.25">
      <c r="A38" s="148">
        <v>42915</v>
      </c>
      <c r="B38" s="15">
        <v>0.57991686666666664</v>
      </c>
      <c r="C38" s="15">
        <v>0.47034143333333317</v>
      </c>
      <c r="D38" s="141">
        <v>0.64805344139252585</v>
      </c>
      <c r="E38" s="15">
        <v>0.83526742680471333</v>
      </c>
      <c r="F38" s="15">
        <v>0.67930704646105022</v>
      </c>
      <c r="G38" s="18">
        <v>0</v>
      </c>
      <c r="H38" s="163">
        <v>0</v>
      </c>
      <c r="I38" s="14">
        <v>12.053500000000001</v>
      </c>
      <c r="J38" s="14">
        <v>18.366666666666664</v>
      </c>
      <c r="K38" s="8">
        <v>12.799999999999478</v>
      </c>
      <c r="L38" s="35">
        <f t="shared" si="0"/>
        <v>716.69526190479303</v>
      </c>
      <c r="M38" s="14"/>
      <c r="N38" s="10"/>
    </row>
    <row r="39" spans="1:14" x14ac:dyDescent="0.25">
      <c r="A39" s="148">
        <v>42916</v>
      </c>
      <c r="B39" s="15">
        <v>0.57009289166666677</v>
      </c>
      <c r="C39" s="15">
        <v>0.46064946666666695</v>
      </c>
      <c r="D39" s="141">
        <v>0.63053669693904413</v>
      </c>
      <c r="E39" s="15">
        <v>0.75972756425191346</v>
      </c>
      <c r="F39" s="15">
        <v>0.64713373673075469</v>
      </c>
      <c r="G39" s="18">
        <v>0</v>
      </c>
      <c r="H39" s="163">
        <v>0</v>
      </c>
      <c r="I39" s="14">
        <v>12.001416666666666</v>
      </c>
      <c r="J39" s="14">
        <v>17.741666666666671</v>
      </c>
      <c r="K39" s="8">
        <v>10.000000000000675</v>
      </c>
      <c r="L39" s="35">
        <f t="shared" si="0"/>
        <v>544.78370615537096</v>
      </c>
      <c r="M39" s="14"/>
      <c r="N39" s="10"/>
    </row>
    <row r="40" spans="1:14" x14ac:dyDescent="0.25">
      <c r="A40" s="148">
        <v>42917</v>
      </c>
      <c r="B40" s="15">
        <v>0.57730224999999991</v>
      </c>
      <c r="C40" s="15">
        <v>0.4666537166666665</v>
      </c>
      <c r="D40" s="141">
        <v>0.643667689395238</v>
      </c>
      <c r="E40" s="15">
        <v>0.80688935736350687</v>
      </c>
      <c r="F40" s="15">
        <v>0.66816816540202628</v>
      </c>
      <c r="G40" s="18">
        <v>0</v>
      </c>
      <c r="H40" s="163">
        <v>2.2000000000000002</v>
      </c>
      <c r="I40" s="14">
        <v>11.809208333333336</v>
      </c>
      <c r="J40" s="14">
        <v>17.016666666666662</v>
      </c>
      <c r="K40" s="8">
        <v>12.400000000000411</v>
      </c>
      <c r="L40" s="35">
        <f t="shared" si="0"/>
        <v>689.59981571050503</v>
      </c>
      <c r="M40" s="14"/>
      <c r="N40" s="10"/>
    </row>
    <row r="41" spans="1:14" x14ac:dyDescent="0.25">
      <c r="A41" s="148">
        <v>42918</v>
      </c>
      <c r="B41" s="15">
        <v>0.57131077500000027</v>
      </c>
      <c r="C41" s="15">
        <v>0.46111788333333353</v>
      </c>
      <c r="D41" s="141">
        <v>0.63252041959948779</v>
      </c>
      <c r="E41" s="15">
        <v>0.75995437599427607</v>
      </c>
      <c r="F41" s="15">
        <v>0.64790199491674605</v>
      </c>
      <c r="G41" s="18">
        <v>4.8000000000000007</v>
      </c>
      <c r="H41" s="163">
        <v>4.0999999999999996</v>
      </c>
      <c r="I41" s="14">
        <v>12.794833333333335</v>
      </c>
      <c r="J41" s="14">
        <v>16.833333333333332</v>
      </c>
      <c r="K41" s="8">
        <v>20.39999999999953</v>
      </c>
      <c r="L41" s="35">
        <f t="shared" si="0"/>
        <v>1114.8551907692477</v>
      </c>
      <c r="M41" s="14"/>
      <c r="N41" s="10"/>
    </row>
    <row r="42" spans="1:14" x14ac:dyDescent="0.25">
      <c r="A42" s="148">
        <v>42919</v>
      </c>
      <c r="B42" s="15">
        <v>0.58451586666666688</v>
      </c>
      <c r="C42" s="15">
        <v>0.47384604166666677</v>
      </c>
      <c r="D42" s="141">
        <v>0.65632323705588658</v>
      </c>
      <c r="E42" s="15">
        <v>0.86837586884032703</v>
      </c>
      <c r="F42" s="15">
        <v>0.69142003416974251</v>
      </c>
      <c r="G42" s="18">
        <v>0.2</v>
      </c>
      <c r="H42" s="163">
        <v>0</v>
      </c>
      <c r="I42" s="14">
        <v>12.911958333333331</v>
      </c>
      <c r="J42" s="14">
        <v>18.4375</v>
      </c>
      <c r="K42" s="8">
        <v>60.399999999999565</v>
      </c>
      <c r="L42" s="35">
        <f t="shared" si="0"/>
        <v>3425.0621919703426</v>
      </c>
      <c r="M42" s="14"/>
      <c r="N42" s="10"/>
    </row>
    <row r="43" spans="1:14" x14ac:dyDescent="0.25">
      <c r="A43" s="148">
        <v>42920</v>
      </c>
      <c r="B43" s="15">
        <v>0.56920715833333335</v>
      </c>
      <c r="C43" s="15">
        <v>0.4599936833333334</v>
      </c>
      <c r="D43" s="141">
        <v>0.6287978890283511</v>
      </c>
      <c r="E43" s="15">
        <v>0.75904099099213862</v>
      </c>
      <c r="F43" s="15">
        <v>0.64444811712155659</v>
      </c>
      <c r="G43" s="18">
        <v>0</v>
      </c>
      <c r="H43" s="163">
        <v>0</v>
      </c>
      <c r="I43" s="14">
        <v>13.472000000000001</v>
      </c>
      <c r="J43" s="14">
        <v>18.695833333333333</v>
      </c>
      <c r="K43" s="8">
        <v>17.999999999999794</v>
      </c>
      <c r="L43" s="35">
        <f t="shared" si="0"/>
        <v>977.90647701688044</v>
      </c>
      <c r="M43" s="14"/>
      <c r="N43" s="10"/>
    </row>
    <row r="44" spans="1:14" x14ac:dyDescent="0.25">
      <c r="A44" s="148">
        <v>42921</v>
      </c>
      <c r="B44" s="15">
        <v>0.55353223333333335</v>
      </c>
      <c r="C44" s="15">
        <v>0.4452683666666668</v>
      </c>
      <c r="D44" s="141">
        <v>0.59908214437021623</v>
      </c>
      <c r="E44" s="15">
        <v>0.6465445717117978</v>
      </c>
      <c r="F44" s="15">
        <v>0.58865703467302888</v>
      </c>
      <c r="G44" s="18">
        <v>0</v>
      </c>
      <c r="H44" s="163">
        <v>0</v>
      </c>
      <c r="I44" s="14">
        <v>13.893791666666665</v>
      </c>
      <c r="J44" s="14">
        <v>18.954166666666666</v>
      </c>
      <c r="K44" s="8">
        <v>18.39999999999975</v>
      </c>
      <c r="L44" s="35">
        <f t="shared" si="0"/>
        <v>952.39682983398211</v>
      </c>
      <c r="M44" s="14"/>
      <c r="N44" s="10"/>
    </row>
    <row r="45" spans="1:14" x14ac:dyDescent="0.25">
      <c r="A45" s="148">
        <v>42922</v>
      </c>
      <c r="B45" s="15">
        <v>0.54360605833333331</v>
      </c>
      <c r="C45" s="15">
        <v>0.4381356583333334</v>
      </c>
      <c r="D45" s="141">
        <v>0.57918755311392955</v>
      </c>
      <c r="E45" s="15">
        <v>0.58967302703695756</v>
      </c>
      <c r="F45" s="15">
        <v>0.55906358021689684</v>
      </c>
      <c r="G45" s="18">
        <v>0</v>
      </c>
      <c r="H45" s="163">
        <v>0</v>
      </c>
      <c r="I45" s="14">
        <v>14.490500000000003</v>
      </c>
      <c r="J45" s="14">
        <v>20.504166666666666</v>
      </c>
      <c r="K45" s="45">
        <v>13.600000000000279</v>
      </c>
      <c r="L45" s="35">
        <f t="shared" si="0"/>
        <v>680.56854241100564</v>
      </c>
      <c r="M45" s="14"/>
      <c r="N45" s="10"/>
    </row>
    <row r="46" spans="1:14" x14ac:dyDescent="0.25">
      <c r="A46" s="148">
        <v>42923</v>
      </c>
      <c r="B46" s="15">
        <v>0.52747123333333346</v>
      </c>
      <c r="C46" s="15">
        <v>0.42538195000000018</v>
      </c>
      <c r="D46" s="141">
        <v>0.54550677106650414</v>
      </c>
      <c r="E46" s="15">
        <v>0.49936649313963927</v>
      </c>
      <c r="F46" s="15">
        <v>0.5018083789963802</v>
      </c>
      <c r="G46" s="18">
        <v>0</v>
      </c>
      <c r="H46" s="163">
        <v>0</v>
      </c>
      <c r="I46" s="14">
        <v>13.930750000000003</v>
      </c>
      <c r="J46" s="14">
        <v>21.087499999999999</v>
      </c>
      <c r="K46" s="142">
        <v>24.799999999999933</v>
      </c>
      <c r="L46" s="35">
        <f t="shared" si="0"/>
        <v>1168.8682684996165</v>
      </c>
      <c r="M46" s="14"/>
      <c r="N46" s="10"/>
    </row>
    <row r="47" spans="1:14" x14ac:dyDescent="0.25">
      <c r="A47" s="148">
        <v>42924</v>
      </c>
      <c r="B47" s="15">
        <v>0.52500991666666663</v>
      </c>
      <c r="C47" s="15">
        <v>0.4235849333333333</v>
      </c>
      <c r="D47" s="141">
        <v>0.54024953249701391</v>
      </c>
      <c r="E47" s="15">
        <v>0.48543201294429678</v>
      </c>
      <c r="F47" s="15">
        <v>0.49360601210358174</v>
      </c>
      <c r="G47" s="18">
        <v>0.7</v>
      </c>
      <c r="H47" s="163">
        <v>1.4</v>
      </c>
      <c r="I47" s="14">
        <v>14.081458333333337</v>
      </c>
      <c r="J47" s="14">
        <v>19.587499999999999</v>
      </c>
      <c r="K47" s="142">
        <v>59.599999999999653</v>
      </c>
      <c r="L47" s="35">
        <f t="shared" si="0"/>
        <v>2781.9825526214072</v>
      </c>
      <c r="M47" s="14"/>
      <c r="N47" s="10"/>
    </row>
    <row r="48" spans="1:14" x14ac:dyDescent="0.25">
      <c r="A48" s="148">
        <v>42925</v>
      </c>
      <c r="B48" s="15">
        <v>0.52197798333333323</v>
      </c>
      <c r="C48" s="15">
        <v>0.42089366666666672</v>
      </c>
      <c r="D48" s="141">
        <v>0.53373345341979261</v>
      </c>
      <c r="E48" s="15">
        <v>0.46852699518209762</v>
      </c>
      <c r="F48" s="15">
        <v>0.48121844371392236</v>
      </c>
      <c r="G48" s="18">
        <v>0</v>
      </c>
      <c r="H48" s="163">
        <v>0.2</v>
      </c>
      <c r="I48" s="14">
        <v>13.646666666666663</v>
      </c>
      <c r="J48" s="14">
        <v>18.312500000000004</v>
      </c>
      <c r="K48" s="142">
        <v>16.799999999999926</v>
      </c>
      <c r="L48" s="35">
        <f t="shared" si="0"/>
        <v>774.72478230789397</v>
      </c>
      <c r="M48" s="14"/>
      <c r="N48" s="10"/>
    </row>
    <row r="49" spans="1:14" x14ac:dyDescent="0.25">
      <c r="A49" s="148">
        <v>42926</v>
      </c>
      <c r="B49" s="15">
        <v>0.53124411666666671</v>
      </c>
      <c r="C49" s="15">
        <v>0.42916335</v>
      </c>
      <c r="D49" s="141">
        <v>0.55352890040484837</v>
      </c>
      <c r="E49" s="15">
        <v>0.50986000327439174</v>
      </c>
      <c r="F49" s="15">
        <v>0.51935022432545874</v>
      </c>
      <c r="G49" s="18">
        <v>4.1000000000000005</v>
      </c>
      <c r="H49" s="163">
        <v>4.2</v>
      </c>
      <c r="I49" s="14">
        <v>13.459791666666666</v>
      </c>
      <c r="J49" s="14">
        <v>16.662499999999998</v>
      </c>
      <c r="K49" s="142">
        <v>16.799999999999926</v>
      </c>
      <c r="L49" s="35">
        <f t="shared" si="0"/>
        <v>803.45826951564209</v>
      </c>
      <c r="M49" s="14"/>
      <c r="N49" s="10"/>
    </row>
    <row r="50" spans="1:14" x14ac:dyDescent="0.25">
      <c r="A50" s="148">
        <v>42927</v>
      </c>
      <c r="B50" s="15">
        <v>0.67478827499999994</v>
      </c>
      <c r="C50" s="15">
        <v>0.57177493333333318</v>
      </c>
      <c r="D50" s="141">
        <v>0.73301260784653799</v>
      </c>
      <c r="E50" s="15">
        <v>0.71542509893835693</v>
      </c>
      <c r="F50" s="15">
        <v>0.66666453440279672</v>
      </c>
      <c r="G50" s="18">
        <v>9.3999999999999986</v>
      </c>
      <c r="H50" s="163">
        <v>11.7</v>
      </c>
      <c r="I50" s="14">
        <v>11.860416666666666</v>
      </c>
      <c r="J50" s="14">
        <v>16.566666666666674</v>
      </c>
      <c r="K50" s="142">
        <v>213.59999999999957</v>
      </c>
      <c r="L50" s="35">
        <f t="shared" si="0"/>
        <v>13527.776998312147</v>
      </c>
      <c r="M50" s="14"/>
      <c r="N50" s="10"/>
    </row>
    <row r="51" spans="1:14" x14ac:dyDescent="0.25">
      <c r="A51" s="148">
        <v>42928</v>
      </c>
      <c r="B51" s="15">
        <v>0.98358131666666671</v>
      </c>
      <c r="C51" s="15">
        <v>0.81486614999999996</v>
      </c>
      <c r="D51" s="141">
        <v>0.76472701380274855</v>
      </c>
      <c r="E51" s="15">
        <v>8.5831272162250949E-2</v>
      </c>
      <c r="F51" s="140"/>
      <c r="G51" s="18">
        <v>0.2</v>
      </c>
      <c r="H51" s="163">
        <v>0.6</v>
      </c>
      <c r="I51" s="14">
        <v>7.5827916666666679</v>
      </c>
      <c r="J51" s="14">
        <v>17.433333333333334</v>
      </c>
      <c r="K51" s="142">
        <v>1259.1999999999998</v>
      </c>
      <c r="L51" s="35">
        <f t="shared" si="0"/>
        <v>83198.383699428363</v>
      </c>
      <c r="M51" s="14"/>
      <c r="N51" s="10"/>
    </row>
    <row r="52" spans="1:14" x14ac:dyDescent="0.25">
      <c r="A52" s="148">
        <v>42929</v>
      </c>
      <c r="B52" s="15">
        <v>0.81303506666666658</v>
      </c>
      <c r="C52" s="15">
        <v>0.65621768333333319</v>
      </c>
      <c r="D52" s="141">
        <v>0.86550173257744312</v>
      </c>
      <c r="E52" s="15">
        <v>0.25715119938952596</v>
      </c>
      <c r="F52" s="15">
        <v>0.74944884609376528</v>
      </c>
      <c r="G52" s="18">
        <v>0</v>
      </c>
      <c r="H52" s="163">
        <v>0.2</v>
      </c>
      <c r="I52" s="14">
        <v>9.4337083333333336</v>
      </c>
      <c r="J52" s="14">
        <v>17.945833333333329</v>
      </c>
      <c r="K52" s="142">
        <v>141.20000000000044</v>
      </c>
      <c r="L52" s="35">
        <f t="shared" si="0"/>
        <v>10558.844176890416</v>
      </c>
      <c r="M52" s="14"/>
      <c r="N52" s="10"/>
    </row>
    <row r="53" spans="1:14" x14ac:dyDescent="0.25">
      <c r="A53" s="148">
        <v>42930</v>
      </c>
      <c r="B53" s="15">
        <v>0.73190529999999987</v>
      </c>
      <c r="C53" s="15">
        <v>0.57644206666666642</v>
      </c>
      <c r="D53" s="141">
        <v>0.83419409297116542</v>
      </c>
      <c r="E53" s="15">
        <v>0.55455490412745789</v>
      </c>
      <c r="F53" s="15">
        <v>0.85011673303042645</v>
      </c>
      <c r="G53" s="18">
        <v>0</v>
      </c>
      <c r="H53" s="163">
        <v>0</v>
      </c>
      <c r="I53" s="14">
        <v>10.735333333333335</v>
      </c>
      <c r="J53" s="14">
        <v>17.208333333333332</v>
      </c>
      <c r="K53" s="142">
        <v>76.40000000000046</v>
      </c>
      <c r="L53" s="35">
        <f t="shared" si="0"/>
        <v>5506.4818399389778</v>
      </c>
      <c r="M53" s="14"/>
      <c r="N53" s="10"/>
    </row>
    <row r="54" spans="1:14" x14ac:dyDescent="0.25">
      <c r="A54" s="148">
        <v>42931</v>
      </c>
      <c r="B54" s="15">
        <v>0.69698696666666671</v>
      </c>
      <c r="C54" s="15">
        <v>0.54033991666666681</v>
      </c>
      <c r="D54" s="141">
        <v>0.80651218324094864</v>
      </c>
      <c r="E54" s="15">
        <v>0.78218843453616971</v>
      </c>
      <c r="F54" s="15">
        <v>0.83234117792606754</v>
      </c>
      <c r="G54" s="18">
        <v>0.4</v>
      </c>
      <c r="H54" s="163">
        <v>2.6</v>
      </c>
      <c r="I54" s="14">
        <v>12.187666666666667</v>
      </c>
      <c r="J54" s="14">
        <v>18.24583333333333</v>
      </c>
      <c r="K54" s="142">
        <v>43.200000000000571</v>
      </c>
      <c r="L54" s="35">
        <f t="shared" si="0"/>
        <v>3010.290593703216</v>
      </c>
      <c r="M54" s="14"/>
      <c r="N54" s="10"/>
    </row>
    <row r="55" spans="1:14" x14ac:dyDescent="0.25">
      <c r="A55" s="148">
        <v>42932</v>
      </c>
      <c r="B55" s="15">
        <v>0.67212255833333312</v>
      </c>
      <c r="C55" s="15">
        <v>0.51967422500000005</v>
      </c>
      <c r="D55" s="141">
        <v>0.78126897265408324</v>
      </c>
      <c r="E55" s="15">
        <v>0.95443844713397796</v>
      </c>
      <c r="F55" s="15">
        <v>0.80330968496219468</v>
      </c>
      <c r="G55" s="18">
        <v>0</v>
      </c>
      <c r="H55" s="163">
        <v>0.4</v>
      </c>
      <c r="I55" s="14">
        <v>13.366333333333332</v>
      </c>
      <c r="J55" s="14">
        <v>19.729166666666668</v>
      </c>
      <c r="K55" s="142">
        <v>46.000000000000263</v>
      </c>
      <c r="L55" s="35">
        <f t="shared" si="0"/>
        <v>3105.0754049164061</v>
      </c>
      <c r="M55" s="14"/>
      <c r="N55" s="10"/>
    </row>
    <row r="56" spans="1:14" x14ac:dyDescent="0.25">
      <c r="A56" s="148">
        <v>42933</v>
      </c>
      <c r="B56" s="15">
        <v>0.66931631666666658</v>
      </c>
      <c r="C56" s="15">
        <v>0.51360609999999984</v>
      </c>
      <c r="D56" s="141">
        <v>0.77811353558350749</v>
      </c>
      <c r="E56" s="15">
        <v>0.98709430177944124</v>
      </c>
      <c r="F56" s="15">
        <v>0.79258918821148605</v>
      </c>
      <c r="G56" s="18">
        <v>0.60000000000000009</v>
      </c>
      <c r="H56" s="163">
        <v>0</v>
      </c>
      <c r="I56" s="14">
        <v>13.268041666666667</v>
      </c>
      <c r="J56" s="14">
        <v>18.249999999999996</v>
      </c>
      <c r="K56" s="142">
        <v>11.999999999999567</v>
      </c>
      <c r="L56" s="35">
        <f t="shared" si="0"/>
        <v>806.74811369295139</v>
      </c>
      <c r="M56" s="14"/>
      <c r="N56" s="10"/>
    </row>
    <row r="57" spans="1:14" x14ac:dyDescent="0.25">
      <c r="A57" s="148">
        <v>42934</v>
      </c>
      <c r="B57" s="15">
        <v>0.80699249166666664</v>
      </c>
      <c r="C57" s="15">
        <v>0.65126524166666677</v>
      </c>
      <c r="D57" s="141">
        <v>0.86412920564549633</v>
      </c>
      <c r="E57" s="15">
        <v>0.31042602259298929</v>
      </c>
      <c r="F57" s="15">
        <v>0.75828966884735005</v>
      </c>
      <c r="G57" s="18">
        <v>1.4</v>
      </c>
      <c r="H57" s="163">
        <v>2.7</v>
      </c>
      <c r="I57" s="14">
        <v>10.423333333333334</v>
      </c>
      <c r="J57" s="14">
        <v>16.970833333333335</v>
      </c>
      <c r="K57" s="142">
        <v>340.39999999999981</v>
      </c>
      <c r="L57" s="35">
        <f t="shared" si="0"/>
        <v>25414.523850389196</v>
      </c>
      <c r="M57" s="145"/>
      <c r="N57" s="10"/>
    </row>
    <row r="58" spans="1:14" s="143" customFormat="1" x14ac:dyDescent="0.25">
      <c r="A58" s="149">
        <v>42935</v>
      </c>
      <c r="B58" s="141">
        <v>0.80985409166666678</v>
      </c>
      <c r="C58" s="141">
        <v>0.65362861666666661</v>
      </c>
      <c r="D58" s="140"/>
      <c r="E58" s="141">
        <v>0.27260450717332319</v>
      </c>
      <c r="F58" s="141">
        <v>0.75062183059245147</v>
      </c>
      <c r="G58" s="146">
        <v>0</v>
      </c>
      <c r="H58" s="163">
        <v>0.2</v>
      </c>
      <c r="I58" s="145">
        <v>10.025749999999999</v>
      </c>
      <c r="J58" s="145">
        <v>17.94166666666667</v>
      </c>
      <c r="K58" s="142">
        <v>269.19999999999965</v>
      </c>
      <c r="L58" s="170"/>
      <c r="M58" s="145"/>
      <c r="N58" s="144"/>
    </row>
    <row r="59" spans="1:14" x14ac:dyDescent="0.25">
      <c r="A59" s="148">
        <v>42936</v>
      </c>
      <c r="B59" s="15">
        <v>0.85082351666666656</v>
      </c>
      <c r="C59" s="15">
        <v>0.70112180833333326</v>
      </c>
      <c r="D59" s="140"/>
      <c r="E59" s="15">
        <v>0.30419952965762248</v>
      </c>
      <c r="F59" s="15">
        <v>0.22537023885391952</v>
      </c>
      <c r="G59" s="18">
        <v>0.2</v>
      </c>
      <c r="H59" s="163">
        <v>1.2</v>
      </c>
      <c r="I59" s="14">
        <v>9.2353749999999994</v>
      </c>
      <c r="J59" s="14">
        <v>17.541666666666668</v>
      </c>
      <c r="K59" s="142">
        <v>252.80000000000058</v>
      </c>
      <c r="L59" s="170"/>
      <c r="M59" s="145"/>
      <c r="N59" s="10"/>
    </row>
    <row r="60" spans="1:14" x14ac:dyDescent="0.25">
      <c r="A60" s="148">
        <v>42937</v>
      </c>
      <c r="B60" s="15">
        <v>1.1345860749999999</v>
      </c>
      <c r="C60" s="15">
        <v>0.99877505</v>
      </c>
      <c r="D60" s="140"/>
      <c r="E60" s="15">
        <v>4.501794098862081E-2</v>
      </c>
      <c r="F60" s="140"/>
      <c r="G60" s="18">
        <v>6.1000000000000014</v>
      </c>
      <c r="H60" s="163">
        <v>2.8</v>
      </c>
      <c r="I60" s="14">
        <v>6.8156249999999998</v>
      </c>
      <c r="J60" s="14">
        <v>16.916666666666668</v>
      </c>
      <c r="K60" s="142">
        <v>3300</v>
      </c>
      <c r="L60" s="170"/>
      <c r="M60" s="145"/>
      <c r="N60" s="10"/>
    </row>
    <row r="61" spans="1:14" x14ac:dyDescent="0.25">
      <c r="A61" s="148">
        <v>42938</v>
      </c>
      <c r="B61" s="15">
        <v>0.80732890000000002</v>
      </c>
      <c r="C61" s="15">
        <v>0.87768082500000011</v>
      </c>
      <c r="D61" s="140"/>
      <c r="E61" s="15">
        <v>0.27923289067612972</v>
      </c>
      <c r="F61" s="140"/>
      <c r="G61" s="18">
        <v>0</v>
      </c>
      <c r="H61" s="163">
        <v>0</v>
      </c>
      <c r="I61" s="14">
        <v>8.6740833333333338</v>
      </c>
      <c r="J61" s="14">
        <v>17.441666666666663</v>
      </c>
      <c r="K61" s="142">
        <v>538.4000000000002</v>
      </c>
      <c r="L61" s="170"/>
      <c r="M61" s="145"/>
      <c r="N61" s="10"/>
    </row>
    <row r="62" spans="1:14" x14ac:dyDescent="0.25">
      <c r="A62" s="148">
        <v>42939</v>
      </c>
      <c r="B62" s="15">
        <v>0.71250433333333341</v>
      </c>
      <c r="C62" s="15">
        <v>0.77399892499999989</v>
      </c>
      <c r="D62" s="141">
        <v>0.81918228389082104</v>
      </c>
      <c r="E62" s="15">
        <v>0.67171779033190993</v>
      </c>
      <c r="F62" s="15">
        <v>0.2570181186621654</v>
      </c>
      <c r="G62" s="18">
        <v>0</v>
      </c>
      <c r="H62" s="163">
        <v>0.2</v>
      </c>
      <c r="I62" s="14">
        <v>10.615416666666667</v>
      </c>
      <c r="J62" s="14">
        <v>18.499999999999996</v>
      </c>
      <c r="K62" s="142">
        <v>225.20000000000007</v>
      </c>
      <c r="L62" s="35">
        <f t="shared" ref="L62:L94" si="1">(D62*K62*(3600/1000)*24)</f>
        <v>15939.059068703198</v>
      </c>
      <c r="M62" s="145"/>
      <c r="N62" s="10"/>
    </row>
    <row r="63" spans="1:14" x14ac:dyDescent="0.25">
      <c r="A63" s="148">
        <v>42940</v>
      </c>
      <c r="B63" s="15">
        <v>0.66459808333333326</v>
      </c>
      <c r="C63" s="15">
        <v>0.72191099166666639</v>
      </c>
      <c r="D63" s="141">
        <v>0.77246037411084545</v>
      </c>
      <c r="E63" s="15">
        <v>0.99339217147510228</v>
      </c>
      <c r="F63" s="15">
        <v>0.53328413348770642</v>
      </c>
      <c r="G63" s="18">
        <v>0.60000000000000009</v>
      </c>
      <c r="H63" s="163">
        <v>0.2</v>
      </c>
      <c r="I63" s="14">
        <v>11.59925</v>
      </c>
      <c r="J63" s="14">
        <v>18.799999999999994</v>
      </c>
      <c r="K63" s="142">
        <v>223.20000000000027</v>
      </c>
      <c r="L63" s="35">
        <f t="shared" si="1"/>
        <v>14896.496635333137</v>
      </c>
      <c r="M63" s="14"/>
      <c r="N63" s="10"/>
    </row>
    <row r="64" spans="1:14" x14ac:dyDescent="0.25">
      <c r="A64" s="148">
        <v>42941</v>
      </c>
      <c r="B64" s="15">
        <v>0.66272867499999977</v>
      </c>
      <c r="C64" s="15">
        <v>0.7258797583333334</v>
      </c>
      <c r="D64" s="141">
        <v>0.77034117114993472</v>
      </c>
      <c r="E64" s="15">
        <v>1.0189498246148063</v>
      </c>
      <c r="F64" s="15">
        <v>0.50299528444306774</v>
      </c>
      <c r="G64" s="18">
        <v>0.4</v>
      </c>
      <c r="H64" s="163">
        <v>0.2</v>
      </c>
      <c r="I64" s="14">
        <v>12.018249999999997</v>
      </c>
      <c r="J64" s="14">
        <v>18.637499999999999</v>
      </c>
      <c r="K64" s="142">
        <v>337.20000000000016</v>
      </c>
      <c r="L64" s="35">
        <f t="shared" si="1"/>
        <v>22443.181307575902</v>
      </c>
      <c r="M64" s="14"/>
      <c r="N64" s="10"/>
    </row>
    <row r="65" spans="1:14" x14ac:dyDescent="0.25">
      <c r="A65" s="148">
        <v>42942</v>
      </c>
      <c r="B65" s="15">
        <v>0.70613812499999984</v>
      </c>
      <c r="C65" s="15">
        <v>0.81803860833333342</v>
      </c>
      <c r="D65" s="141">
        <v>0.81440725778193068</v>
      </c>
      <c r="E65" s="15">
        <v>0.74304859194986494</v>
      </c>
      <c r="F65" s="140"/>
      <c r="G65" s="18">
        <v>0.60000000000000009</v>
      </c>
      <c r="H65" s="163">
        <v>12.3</v>
      </c>
      <c r="I65" s="14">
        <v>10.679625000000001</v>
      </c>
      <c r="J65" s="14">
        <v>14.537500000000003</v>
      </c>
      <c r="K65" s="8">
        <v>303.19999999999948</v>
      </c>
      <c r="L65" s="35">
        <f t="shared" si="1"/>
        <v>21334.603440339153</v>
      </c>
      <c r="M65" s="14"/>
      <c r="N65" s="10"/>
    </row>
    <row r="66" spans="1:14" x14ac:dyDescent="0.25">
      <c r="A66" s="148">
        <v>42943</v>
      </c>
      <c r="B66" s="15">
        <v>0.79915715833333323</v>
      </c>
      <c r="C66" s="15">
        <v>0.91667438333333295</v>
      </c>
      <c r="D66" s="141">
        <v>0.86461468060084801</v>
      </c>
      <c r="E66" s="15">
        <v>0.30304342792729194</v>
      </c>
      <c r="F66" s="140"/>
      <c r="G66" s="18">
        <v>0.2</v>
      </c>
      <c r="H66" s="163">
        <v>0.6</v>
      </c>
      <c r="I66" s="14">
        <v>10.285166666666669</v>
      </c>
      <c r="J66" s="14">
        <v>17.445833333333329</v>
      </c>
      <c r="K66" s="8">
        <v>714.39999999999952</v>
      </c>
      <c r="L66" s="35">
        <f t="shared" si="1"/>
        <v>53367.61488375561</v>
      </c>
      <c r="M66" s="14"/>
      <c r="N66" s="10"/>
    </row>
    <row r="67" spans="1:14" x14ac:dyDescent="0.25">
      <c r="A67" s="148">
        <v>42944</v>
      </c>
      <c r="B67" s="15">
        <v>0.75877538333333316</v>
      </c>
      <c r="C67" s="15">
        <v>0.87646294166666661</v>
      </c>
      <c r="D67" s="141">
        <v>0.84982336709484807</v>
      </c>
      <c r="E67" s="15">
        <v>0.42518545799232577</v>
      </c>
      <c r="F67" s="140"/>
      <c r="G67" s="18">
        <v>0.2</v>
      </c>
      <c r="H67" s="163">
        <v>0</v>
      </c>
      <c r="I67" s="14">
        <v>9.8687083333333323</v>
      </c>
      <c r="J67" s="14">
        <v>16.737499999999997</v>
      </c>
      <c r="K67" s="8">
        <v>319.60000000000031</v>
      </c>
      <c r="L67" s="35">
        <f t="shared" si="1"/>
        <v>23466.546557871585</v>
      </c>
      <c r="M67" s="14"/>
      <c r="N67" s="10"/>
    </row>
    <row r="68" spans="1:14" x14ac:dyDescent="0.25">
      <c r="A68" s="148">
        <v>42945</v>
      </c>
      <c r="B68" s="15">
        <v>0.71248730000000016</v>
      </c>
      <c r="C68" s="15">
        <v>0.82960424166666691</v>
      </c>
      <c r="D68" s="141">
        <v>0.82032204613478843</v>
      </c>
      <c r="E68" s="15">
        <v>0.675658807908182</v>
      </c>
      <c r="F68" s="140"/>
      <c r="G68" s="18">
        <v>0</v>
      </c>
      <c r="H68" s="163">
        <v>0.8</v>
      </c>
      <c r="I68" s="14">
        <v>10.610625000000002</v>
      </c>
      <c r="J68" s="14">
        <v>15.870833333333332</v>
      </c>
      <c r="K68" s="8">
        <v>170.79999999999984</v>
      </c>
      <c r="L68" s="35">
        <f t="shared" si="1"/>
        <v>12105.590873456598</v>
      </c>
      <c r="M68" s="14"/>
      <c r="N68" s="10"/>
    </row>
    <row r="69" spans="1:14" x14ac:dyDescent="0.25">
      <c r="A69" s="148">
        <v>42946</v>
      </c>
      <c r="B69" s="15">
        <v>0.68644333333333318</v>
      </c>
      <c r="C69" s="15">
        <v>0.8017547416666666</v>
      </c>
      <c r="D69" s="141">
        <v>0.79617847365570082</v>
      </c>
      <c r="E69" s="15">
        <v>0.85327105231212286</v>
      </c>
      <c r="F69" s="15">
        <v>8.3033451332531413E-2</v>
      </c>
      <c r="G69" s="18">
        <v>0</v>
      </c>
      <c r="H69" s="163">
        <v>0.2</v>
      </c>
      <c r="I69" s="14">
        <v>10.772208333333333</v>
      </c>
      <c r="J69" s="14">
        <v>15.958333333333334</v>
      </c>
      <c r="K69" s="8">
        <v>139.59999999999974</v>
      </c>
      <c r="L69" s="35">
        <f t="shared" si="1"/>
        <v>9603.0588892897977</v>
      </c>
      <c r="M69" s="14"/>
      <c r="N69" s="10"/>
    </row>
    <row r="70" spans="1:14" x14ac:dyDescent="0.25">
      <c r="A70" s="148">
        <v>42947</v>
      </c>
      <c r="B70" s="15">
        <v>0.6626051833333334</v>
      </c>
      <c r="C70" s="15">
        <v>0.77923241666666654</v>
      </c>
      <c r="D70" s="141">
        <v>0.7702555282672513</v>
      </c>
      <c r="E70" s="15">
        <v>1.0095615695158957</v>
      </c>
      <c r="F70" s="15">
        <v>0.23088953950291305</v>
      </c>
      <c r="G70" s="18">
        <v>0</v>
      </c>
      <c r="H70" s="163">
        <v>0</v>
      </c>
      <c r="I70" s="14">
        <v>11.542833333333334</v>
      </c>
      <c r="J70" s="14">
        <v>17.504166666666666</v>
      </c>
      <c r="K70" s="8">
        <v>67.199999999999704</v>
      </c>
      <c r="L70" s="35">
        <f t="shared" si="1"/>
        <v>4472.1652175619029</v>
      </c>
      <c r="M70" s="14"/>
      <c r="N70" s="10"/>
    </row>
    <row r="71" spans="1:14" x14ac:dyDescent="0.25">
      <c r="A71" s="148">
        <v>42948</v>
      </c>
      <c r="B71" s="15">
        <v>0.65512755</v>
      </c>
      <c r="C71" s="15">
        <v>0.77159722500000016</v>
      </c>
      <c r="D71" s="141">
        <v>0.76118402220600501</v>
      </c>
      <c r="E71" s="15">
        <v>1.0470335083189248</v>
      </c>
      <c r="F71" s="15">
        <v>0.27695396553896701</v>
      </c>
      <c r="G71" s="18">
        <v>0</v>
      </c>
      <c r="H71" s="163">
        <v>0</v>
      </c>
      <c r="I71" s="14">
        <v>13.0495</v>
      </c>
      <c r="J71" s="14">
        <v>18.533333333333335</v>
      </c>
      <c r="K71" s="8">
        <v>250</v>
      </c>
      <c r="L71" s="35">
        <f t="shared" si="1"/>
        <v>16441.574879649706</v>
      </c>
      <c r="M71" s="14">
        <f>(18120+18920+19360)/3</f>
        <v>18800</v>
      </c>
      <c r="N71" s="10"/>
    </row>
    <row r="72" spans="1:14" x14ac:dyDescent="0.25">
      <c r="A72" s="148">
        <v>42949</v>
      </c>
      <c r="B72" s="15">
        <v>0.63790684999999991</v>
      </c>
      <c r="C72" s="15">
        <v>0.75335026666666638</v>
      </c>
      <c r="D72" s="141">
        <v>0.73879249379434342</v>
      </c>
      <c r="E72" s="15">
        <v>1.0826916787327732</v>
      </c>
      <c r="F72" s="15">
        <v>0.37993257749842851</v>
      </c>
      <c r="G72" s="18">
        <v>0</v>
      </c>
      <c r="H72" s="163">
        <v>0</v>
      </c>
      <c r="I72" s="14">
        <v>12.148916666666667</v>
      </c>
      <c r="J72" s="14">
        <v>17.291666666666668</v>
      </c>
      <c r="K72" s="8">
        <v>145.19999999999999</v>
      </c>
      <c r="L72" s="35">
        <f t="shared" si="1"/>
        <v>9268.3586965483009</v>
      </c>
      <c r="M72" s="14"/>
      <c r="N72" s="10"/>
    </row>
    <row r="73" spans="1:14" x14ac:dyDescent="0.25">
      <c r="A73" s="148">
        <v>42950</v>
      </c>
      <c r="B73" s="15">
        <v>0.63252857500000004</v>
      </c>
      <c r="C73" s="15">
        <v>0.74652841666666669</v>
      </c>
      <c r="D73" s="141">
        <v>0.73169165696504501</v>
      </c>
      <c r="E73" s="15">
        <v>1.093008186341706</v>
      </c>
      <c r="F73" s="15">
        <v>0.41750503455958499</v>
      </c>
      <c r="G73" s="18">
        <v>0</v>
      </c>
      <c r="H73" s="163">
        <v>0</v>
      </c>
      <c r="I73" s="14">
        <v>13.372874999999995</v>
      </c>
      <c r="J73" s="14">
        <v>19.920833333333331</v>
      </c>
      <c r="K73" s="8">
        <v>174.8000000000003</v>
      </c>
      <c r="L73" s="35">
        <f t="shared" si="1"/>
        <v>11050.534221479144</v>
      </c>
      <c r="M73" s="14"/>
      <c r="N73" s="10"/>
    </row>
    <row r="74" spans="1:14" x14ac:dyDescent="0.25">
      <c r="A74" s="148">
        <v>42951</v>
      </c>
      <c r="B74" s="15">
        <v>0.62238522499999993</v>
      </c>
      <c r="C74" s="15">
        <v>0.73618066666666671</v>
      </c>
      <c r="D74" s="141">
        <v>0.71712225197281754</v>
      </c>
      <c r="E74" s="15">
        <v>1.0748118130109703</v>
      </c>
      <c r="F74" s="15">
        <v>0.46940067267002439</v>
      </c>
      <c r="G74" s="18">
        <v>0</v>
      </c>
      <c r="H74" s="163">
        <v>0</v>
      </c>
      <c r="I74" s="14">
        <v>13.220708333333334</v>
      </c>
      <c r="J74" s="14">
        <v>18.570833333333333</v>
      </c>
      <c r="K74" s="8">
        <v>82.399999999999807</v>
      </c>
      <c r="L74" s="35">
        <f t="shared" si="1"/>
        <v>5105.4514758051864</v>
      </c>
      <c r="M74" s="14"/>
      <c r="N74" s="10"/>
    </row>
    <row r="75" spans="1:14" x14ac:dyDescent="0.25">
      <c r="A75" s="148">
        <v>42952</v>
      </c>
      <c r="B75" s="15">
        <v>0.60887353333333316</v>
      </c>
      <c r="C75" s="15">
        <v>0.7212722416666667</v>
      </c>
      <c r="D75" s="141">
        <v>0.69593638001729519</v>
      </c>
      <c r="E75" s="15">
        <v>1.020421753606984</v>
      </c>
      <c r="F75" s="15">
        <v>0.53490058634660176</v>
      </c>
      <c r="G75" s="18">
        <v>0</v>
      </c>
      <c r="H75" s="163">
        <v>0</v>
      </c>
      <c r="I75" s="14">
        <v>13.524749999999999</v>
      </c>
      <c r="J75" s="14">
        <v>19.416666666666668</v>
      </c>
      <c r="K75" s="8">
        <v>179.19999999999982</v>
      </c>
      <c r="L75" s="35">
        <f t="shared" si="1"/>
        <v>10775.099459442168</v>
      </c>
      <c r="M75" s="14"/>
      <c r="N75" s="10"/>
    </row>
    <row r="76" spans="1:14" x14ac:dyDescent="0.25">
      <c r="A76" s="148">
        <v>42953</v>
      </c>
      <c r="B76" s="15">
        <v>0.57701268333333344</v>
      </c>
      <c r="C76" s="15">
        <v>0.68966263333333322</v>
      </c>
      <c r="D76" s="141">
        <v>0.64262154712079822</v>
      </c>
      <c r="E76" s="15">
        <v>0.80918210938431423</v>
      </c>
      <c r="F76" s="15">
        <v>0.65984337115765868</v>
      </c>
      <c r="G76" s="18">
        <v>0</v>
      </c>
      <c r="H76" s="163">
        <v>0</v>
      </c>
      <c r="I76" s="14">
        <v>13.250374999999998</v>
      </c>
      <c r="J76" s="14">
        <v>18.433333333333334</v>
      </c>
      <c r="K76" s="8">
        <v>116.4000000000005</v>
      </c>
      <c r="L76" s="35">
        <f t="shared" si="1"/>
        <v>6462.8191945320114</v>
      </c>
      <c r="M76" s="14"/>
      <c r="N76" s="10"/>
    </row>
    <row r="77" spans="1:14" x14ac:dyDescent="0.25">
      <c r="A77" s="148">
        <v>42954</v>
      </c>
      <c r="B77" s="15">
        <v>0.57649316666666695</v>
      </c>
      <c r="C77" s="15">
        <v>0.6884575249999999</v>
      </c>
      <c r="D77" s="141">
        <v>0.6422784172119006</v>
      </c>
      <c r="E77" s="15">
        <v>0.80484241760828557</v>
      </c>
      <c r="F77" s="15">
        <v>0.66656686837928014</v>
      </c>
      <c r="G77" s="18">
        <v>0</v>
      </c>
      <c r="H77" s="163">
        <v>0.5</v>
      </c>
      <c r="I77" s="14">
        <v>13.616458333333336</v>
      </c>
      <c r="J77" s="14">
        <v>19.741666666666671</v>
      </c>
      <c r="K77" s="8">
        <v>74.800000000000637</v>
      </c>
      <c r="L77" s="35">
        <f t="shared" si="1"/>
        <v>4150.8655724837299</v>
      </c>
      <c r="M77" s="14"/>
      <c r="N77" s="10"/>
    </row>
    <row r="78" spans="1:14" x14ac:dyDescent="0.25">
      <c r="A78" s="148">
        <v>42955</v>
      </c>
      <c r="B78" s="15">
        <v>0.56626465000000026</v>
      </c>
      <c r="C78" s="15">
        <v>0.67740715000000007</v>
      </c>
      <c r="D78" s="141">
        <v>0.62333551063114967</v>
      </c>
      <c r="E78" s="15">
        <v>0.73756468111241047</v>
      </c>
      <c r="F78" s="15">
        <v>0.70135487147201936</v>
      </c>
      <c r="G78" s="18">
        <v>0</v>
      </c>
      <c r="H78" s="163">
        <v>0</v>
      </c>
      <c r="I78" s="14">
        <v>13.977916666666664</v>
      </c>
      <c r="J78" s="14">
        <v>19.670833333333331</v>
      </c>
      <c r="K78" s="8">
        <v>12.800000000000367</v>
      </c>
      <c r="L78" s="35">
        <f t="shared" si="1"/>
        <v>689.35920791722083</v>
      </c>
      <c r="M78" s="14"/>
      <c r="N78" s="10"/>
    </row>
    <row r="79" spans="1:14" x14ac:dyDescent="0.25">
      <c r="A79" s="148">
        <v>42956</v>
      </c>
      <c r="B79" s="15">
        <v>0.56471887500000018</v>
      </c>
      <c r="C79" s="15">
        <v>0.67668323333333358</v>
      </c>
      <c r="D79" s="141">
        <v>0.62052923641695568</v>
      </c>
      <c r="E79" s="15">
        <v>0.72088458935287969</v>
      </c>
      <c r="F79" s="15">
        <v>0.70383127456171035</v>
      </c>
      <c r="G79" s="18">
        <v>0</v>
      </c>
      <c r="H79" s="163">
        <v>0.9</v>
      </c>
      <c r="I79" s="14">
        <v>13.664499999999999</v>
      </c>
      <c r="J79" s="14">
        <v>18.991666666666664</v>
      </c>
      <c r="K79" s="8">
        <v>30.399999999999316</v>
      </c>
      <c r="L79" s="35">
        <f t="shared" si="1"/>
        <v>1629.8572712032826</v>
      </c>
      <c r="M79" s="14"/>
      <c r="N79" s="10"/>
    </row>
    <row r="80" spans="1:14" x14ac:dyDescent="0.25">
      <c r="A80" s="148">
        <v>42957</v>
      </c>
      <c r="B80" s="15">
        <v>0.56591546666666659</v>
      </c>
      <c r="C80" s="15">
        <v>0.67640218333333335</v>
      </c>
      <c r="D80" s="141">
        <v>0.62271733326036494</v>
      </c>
      <c r="E80" s="15">
        <v>0.73004427030239949</v>
      </c>
      <c r="F80" s="15">
        <v>0.70469275763144124</v>
      </c>
      <c r="G80" s="18">
        <v>0</v>
      </c>
      <c r="H80" s="163">
        <v>0</v>
      </c>
      <c r="I80" s="14">
        <v>14.102083333333338</v>
      </c>
      <c r="J80" s="14">
        <v>20.162499999999998</v>
      </c>
      <c r="K80" s="8">
        <v>13.600000000000279</v>
      </c>
      <c r="L80" s="35">
        <f t="shared" si="1"/>
        <v>731.71777527427423</v>
      </c>
      <c r="M80" s="14"/>
      <c r="N80" s="10"/>
    </row>
    <row r="81" spans="1:14" x14ac:dyDescent="0.25">
      <c r="A81" s="148">
        <v>42958</v>
      </c>
      <c r="B81" s="15">
        <v>0.56240234166666681</v>
      </c>
      <c r="C81" s="15">
        <v>0.67513745833333327</v>
      </c>
      <c r="D81" s="141">
        <v>0.6160725577331525</v>
      </c>
      <c r="E81" s="15">
        <v>0.70414615579623618</v>
      </c>
      <c r="F81" s="15">
        <v>0.70812543926940874</v>
      </c>
      <c r="G81" s="18">
        <v>0.2</v>
      </c>
      <c r="H81" s="163">
        <v>0.4</v>
      </c>
      <c r="I81" s="14">
        <v>14.98529166666667</v>
      </c>
      <c r="J81" s="14">
        <v>19.216666666666669</v>
      </c>
      <c r="K81" s="8">
        <v>16.39999999999997</v>
      </c>
      <c r="L81" s="35">
        <f t="shared" si="1"/>
        <v>872.95017140556615</v>
      </c>
      <c r="M81" s="14"/>
      <c r="N81" s="10"/>
    </row>
    <row r="82" spans="1:14" x14ac:dyDescent="0.25">
      <c r="A82" s="148">
        <v>42959</v>
      </c>
      <c r="B82" s="15">
        <v>0.58879123333333327</v>
      </c>
      <c r="C82" s="15">
        <v>0.70177759166666664</v>
      </c>
      <c r="D82" s="141">
        <v>0.66313758860555094</v>
      </c>
      <c r="E82" s="15">
        <v>0.88347205999714584</v>
      </c>
      <c r="F82" s="15">
        <v>0.61559093933295905</v>
      </c>
      <c r="G82" s="18">
        <v>0</v>
      </c>
      <c r="H82" s="163">
        <v>0</v>
      </c>
      <c r="I82" s="14">
        <v>13.525958333333334</v>
      </c>
      <c r="J82" s="14">
        <v>17.404166666666665</v>
      </c>
      <c r="K82" s="8">
        <v>52.800000000000402</v>
      </c>
      <c r="L82" s="35">
        <f t="shared" si="1"/>
        <v>3025.1806282114585</v>
      </c>
      <c r="M82" s="14"/>
      <c r="N82" s="10"/>
    </row>
    <row r="83" spans="1:14" x14ac:dyDescent="0.25">
      <c r="A83" s="148">
        <v>42960</v>
      </c>
      <c r="B83" s="15">
        <v>0.59290052500000001</v>
      </c>
      <c r="C83" s="15">
        <v>0.70393230833333342</v>
      </c>
      <c r="D83" s="141">
        <v>0.67069925665370345</v>
      </c>
      <c r="E83" s="15">
        <v>0.91574732392836566</v>
      </c>
      <c r="F83" s="15">
        <v>0.60997417439036805</v>
      </c>
      <c r="G83" s="18">
        <v>0</v>
      </c>
      <c r="H83" s="163">
        <v>0</v>
      </c>
      <c r="I83" s="14">
        <v>13.792541666666665</v>
      </c>
      <c r="J83" s="14">
        <v>18.25</v>
      </c>
      <c r="K83" s="8">
        <v>41.999999999999815</v>
      </c>
      <c r="L83" s="35">
        <f t="shared" si="1"/>
        <v>2433.8334625449488</v>
      </c>
      <c r="M83" s="14"/>
      <c r="N83" s="10"/>
    </row>
    <row r="84" spans="1:14" x14ac:dyDescent="0.25">
      <c r="A84" s="148">
        <v>42961</v>
      </c>
      <c r="B84" s="15">
        <v>0.59448888333333338</v>
      </c>
      <c r="C84" s="15">
        <v>0.70529497499999982</v>
      </c>
      <c r="D84" s="141">
        <v>0.67313665414820889</v>
      </c>
      <c r="E84" s="15">
        <v>0.92791953694343599</v>
      </c>
      <c r="F84" s="15">
        <v>0.60369679443258917</v>
      </c>
      <c r="G84" s="18">
        <v>0</v>
      </c>
      <c r="H84" s="163">
        <v>0</v>
      </c>
      <c r="I84" s="14">
        <v>12.559833333333332</v>
      </c>
      <c r="J84" s="14">
        <v>14.64583333333333</v>
      </c>
      <c r="K84" s="8">
        <v>14.000000000000234</v>
      </c>
      <c r="L84" s="35">
        <f t="shared" si="1"/>
        <v>814.22609685768703</v>
      </c>
      <c r="M84" s="14"/>
      <c r="N84" s="10"/>
    </row>
    <row r="85" spans="1:14" x14ac:dyDescent="0.25">
      <c r="A85" s="148">
        <v>42962</v>
      </c>
      <c r="B85" s="15">
        <v>0.59474012500000006</v>
      </c>
      <c r="C85" s="15">
        <v>0.704988375</v>
      </c>
      <c r="D85" s="141">
        <v>0.67364993203330092</v>
      </c>
      <c r="E85" s="15">
        <v>0.93291168823379744</v>
      </c>
      <c r="F85" s="15">
        <v>0.60533990586584097</v>
      </c>
      <c r="G85" s="18">
        <v>0.2</v>
      </c>
      <c r="H85" s="163">
        <v>3.2</v>
      </c>
      <c r="I85" s="14">
        <v>11.056041666666665</v>
      </c>
      <c r="J85" s="14">
        <v>12.116666666666669</v>
      </c>
      <c r="K85" s="8">
        <v>30.800000000000161</v>
      </c>
      <c r="L85" s="35">
        <f t="shared" si="1"/>
        <v>1792.6633071324668</v>
      </c>
      <c r="M85" s="14"/>
      <c r="N85" s="10"/>
    </row>
    <row r="86" spans="1:14" x14ac:dyDescent="0.25">
      <c r="A86" s="148">
        <v>42963</v>
      </c>
      <c r="B86" s="15">
        <v>0.58889343333333344</v>
      </c>
      <c r="C86" s="15">
        <v>0.701232525</v>
      </c>
      <c r="D86" s="141">
        <v>0.66358294334925449</v>
      </c>
      <c r="E86" s="15">
        <v>0.8968415858806108</v>
      </c>
      <c r="F86" s="15">
        <v>0.61859808201455813</v>
      </c>
      <c r="G86" s="18">
        <v>0.4</v>
      </c>
      <c r="H86" s="163">
        <v>1.5</v>
      </c>
      <c r="I86" s="14">
        <v>10.692875000000003</v>
      </c>
      <c r="J86" s="14">
        <v>13.545833333333334</v>
      </c>
      <c r="K86" s="8">
        <v>40.399999999999991</v>
      </c>
      <c r="L86" s="35">
        <f t="shared" si="1"/>
        <v>2316.2760787371735</v>
      </c>
      <c r="M86" s="14"/>
      <c r="N86" s="10"/>
    </row>
    <row r="87" spans="1:14" x14ac:dyDescent="0.25">
      <c r="A87" s="148">
        <v>42964</v>
      </c>
      <c r="B87" s="15">
        <v>0.5883441083333335</v>
      </c>
      <c r="C87" s="15">
        <v>0.69939718333333334</v>
      </c>
      <c r="D87" s="141">
        <v>0.66285718059743926</v>
      </c>
      <c r="E87" s="15">
        <v>0.88253574732896578</v>
      </c>
      <c r="F87" s="15">
        <v>0.62662991190498873</v>
      </c>
      <c r="G87" s="18">
        <v>2.2999999999999998</v>
      </c>
      <c r="H87" s="163">
        <v>3</v>
      </c>
      <c r="I87" s="14">
        <v>10.727208333333335</v>
      </c>
      <c r="J87" s="14">
        <v>11.520833333333334</v>
      </c>
      <c r="K87" s="8">
        <v>32.399999999999984</v>
      </c>
      <c r="L87" s="35">
        <f t="shared" si="1"/>
        <v>1855.5758770772466</v>
      </c>
      <c r="M87" s="14"/>
      <c r="N87" s="10"/>
    </row>
    <row r="88" spans="1:14" x14ac:dyDescent="0.25">
      <c r="A88" s="148">
        <v>42965</v>
      </c>
      <c r="B88" s="15">
        <v>0.59133345833333339</v>
      </c>
      <c r="C88" s="15">
        <v>0.70203309166666694</v>
      </c>
      <c r="D88" s="141">
        <v>0.66799227989979604</v>
      </c>
      <c r="E88" s="15">
        <v>0.90977067095628461</v>
      </c>
      <c r="F88" s="15">
        <v>0.617081751028553</v>
      </c>
      <c r="G88" s="18">
        <v>0</v>
      </c>
      <c r="H88" s="163">
        <v>0.2</v>
      </c>
      <c r="I88" s="14">
        <v>9.1985000000000028</v>
      </c>
      <c r="J88" s="14">
        <v>9.4166666666666661</v>
      </c>
      <c r="K88" s="8">
        <v>24.799999999999933</v>
      </c>
      <c r="L88" s="35">
        <f t="shared" si="1"/>
        <v>1431.3204179868872</v>
      </c>
      <c r="M88" s="14"/>
      <c r="N88" s="10"/>
    </row>
    <row r="89" spans="1:14" x14ac:dyDescent="0.25">
      <c r="A89" s="148">
        <v>42966</v>
      </c>
      <c r="B89" s="15">
        <v>0.59013260833333359</v>
      </c>
      <c r="C89" s="15">
        <v>0.70305509166666635</v>
      </c>
      <c r="D89" s="141">
        <v>0.66612633828999379</v>
      </c>
      <c r="E89" s="15">
        <v>0.90249091478007593</v>
      </c>
      <c r="F89" s="15">
        <v>0.61383584290913651</v>
      </c>
      <c r="G89" s="18">
        <v>0.2</v>
      </c>
      <c r="H89" s="163">
        <v>0.2</v>
      </c>
      <c r="I89" s="14">
        <v>8.4420833333333345</v>
      </c>
      <c r="J89" s="14">
        <v>9.6124999999999989</v>
      </c>
      <c r="K89" s="8">
        <v>33.999999999999808</v>
      </c>
      <c r="L89" s="35">
        <f t="shared" si="1"/>
        <v>1956.8127313606747</v>
      </c>
      <c r="M89" s="14"/>
      <c r="N89" s="10"/>
    </row>
    <row r="90" spans="1:14" x14ac:dyDescent="0.25">
      <c r="A90" s="148">
        <v>42967</v>
      </c>
      <c r="B90" s="15">
        <v>0.58560600000000007</v>
      </c>
      <c r="C90" s="15">
        <v>0.69709768333333322</v>
      </c>
      <c r="D90" s="141">
        <v>0.65821111332752735</v>
      </c>
      <c r="E90" s="15">
        <v>0.8739595904614853</v>
      </c>
      <c r="F90" s="15">
        <v>0.63545171097811437</v>
      </c>
      <c r="G90" s="18">
        <v>0.89999999999999991</v>
      </c>
      <c r="H90" s="163">
        <v>1</v>
      </c>
      <c r="I90" s="14">
        <v>9.8719166666666638</v>
      </c>
      <c r="J90" s="14">
        <v>12.2875</v>
      </c>
      <c r="K90" s="8">
        <v>8.3999999999999631</v>
      </c>
      <c r="L90" s="35">
        <f t="shared" si="1"/>
        <v>477.70329760858419</v>
      </c>
      <c r="M90" s="14"/>
      <c r="N90" s="10"/>
    </row>
    <row r="91" spans="1:14" x14ac:dyDescent="0.25">
      <c r="A91" s="148">
        <v>42968</v>
      </c>
      <c r="B91" s="15">
        <v>0.58454567499999999</v>
      </c>
      <c r="C91" s="15">
        <v>0.69648022499999973</v>
      </c>
      <c r="D91" s="141">
        <v>0.65644907455952584</v>
      </c>
      <c r="E91" s="15">
        <v>0.85792286906159221</v>
      </c>
      <c r="F91" s="15">
        <v>0.6381262687852477</v>
      </c>
      <c r="G91" s="18">
        <v>1.0999999999999999</v>
      </c>
      <c r="H91" s="163">
        <v>1.2</v>
      </c>
      <c r="I91" s="14">
        <v>9.5529166666666665</v>
      </c>
      <c r="J91" s="14">
        <v>11.404166666666667</v>
      </c>
      <c r="K91" s="8">
        <v>8.3999999999999631</v>
      </c>
      <c r="L91" s="35">
        <f t="shared" si="1"/>
        <v>476.42448035231939</v>
      </c>
      <c r="M91" s="14"/>
      <c r="N91" s="10"/>
    </row>
    <row r="92" spans="1:14" x14ac:dyDescent="0.25">
      <c r="A92" s="148">
        <v>42969</v>
      </c>
      <c r="B92" s="15">
        <v>0.58934055833333354</v>
      </c>
      <c r="C92" s="15">
        <v>0.70119845833333339</v>
      </c>
      <c r="D92" s="141">
        <v>0.66472799409565131</v>
      </c>
      <c r="E92" s="15">
        <v>0.89586010626808521</v>
      </c>
      <c r="F92" s="15">
        <v>0.62068091458126295</v>
      </c>
      <c r="G92" s="18">
        <v>0</v>
      </c>
      <c r="H92" s="163">
        <v>0</v>
      </c>
      <c r="I92" s="14">
        <v>9.8914166666666681</v>
      </c>
      <c r="J92" s="14">
        <v>13.341666666666667</v>
      </c>
      <c r="K92" s="8">
        <v>8.3999999999999631</v>
      </c>
      <c r="L92" s="35">
        <f t="shared" si="1"/>
        <v>482.43298899485779</v>
      </c>
      <c r="M92" s="14"/>
      <c r="N92" s="10"/>
    </row>
    <row r="93" spans="1:14" x14ac:dyDescent="0.25">
      <c r="A93" s="148">
        <v>42970</v>
      </c>
      <c r="B93" s="15">
        <v>0.58386434166666679</v>
      </c>
      <c r="C93" s="15">
        <v>0.69683366666666657</v>
      </c>
      <c r="D93" s="141">
        <v>0.65527287475134177</v>
      </c>
      <c r="E93" s="15">
        <v>0.85797881105527996</v>
      </c>
      <c r="F93" s="15">
        <v>0.63660041420394686</v>
      </c>
      <c r="G93" s="18">
        <v>0</v>
      </c>
      <c r="H93" s="163">
        <v>0</v>
      </c>
      <c r="I93" s="14">
        <v>10.752166666666668</v>
      </c>
      <c r="J93" s="14">
        <v>14.379166666666668</v>
      </c>
      <c r="K93" s="8">
        <v>37.200000000000344</v>
      </c>
      <c r="L93" s="35">
        <f t="shared" si="1"/>
        <v>2106.0994412808122</v>
      </c>
      <c r="M93" s="14">
        <f>(5120+5130+5100)/3</f>
        <v>5116.666666666667</v>
      </c>
      <c r="N93" s="10"/>
    </row>
    <row r="94" spans="1:14" x14ac:dyDescent="0.25">
      <c r="A94" s="148">
        <v>42971</v>
      </c>
      <c r="B94" s="15">
        <v>0.58420926666666662</v>
      </c>
      <c r="C94" s="15">
        <v>0.69565410833333352</v>
      </c>
      <c r="D94" s="141">
        <v>0.65589018752973016</v>
      </c>
      <c r="E94" s="15">
        <v>0.8624783076830087</v>
      </c>
      <c r="F94" s="15">
        <v>0.64113783593997065</v>
      </c>
      <c r="G94" s="18">
        <v>0</v>
      </c>
      <c r="H94" s="163">
        <v>0.4</v>
      </c>
      <c r="I94" s="14">
        <v>10.517208333333334</v>
      </c>
      <c r="J94" s="14">
        <v>12.741666666666667</v>
      </c>
      <c r="K94" s="8">
        <v>16.39999999999997</v>
      </c>
      <c r="L94" s="35">
        <f t="shared" si="1"/>
        <v>929.37016012212473</v>
      </c>
      <c r="M94" s="145"/>
      <c r="N94" s="10"/>
    </row>
    <row r="95" spans="1:14" x14ac:dyDescent="0.25">
      <c r="A95" s="148">
        <v>42972</v>
      </c>
      <c r="B95" s="140"/>
      <c r="C95" s="141">
        <v>0.64768824166666672</v>
      </c>
      <c r="D95" s="140"/>
      <c r="E95" s="140">
        <v>0.70095323073752125</v>
      </c>
      <c r="F95" s="15">
        <v>0.66724052786900889</v>
      </c>
      <c r="G95" s="18">
        <v>1.9</v>
      </c>
      <c r="H95" s="163">
        <v>2.2000000000000002</v>
      </c>
      <c r="I95" s="14">
        <v>8.9735833333333339</v>
      </c>
      <c r="J95" s="14">
        <v>10.095833333333331</v>
      </c>
      <c r="K95" s="8">
        <v>102.40000000000026</v>
      </c>
      <c r="L95" s="170"/>
      <c r="M95" s="145"/>
      <c r="N95" s="10"/>
    </row>
    <row r="96" spans="1:14" x14ac:dyDescent="0.25">
      <c r="A96" s="148">
        <v>42973</v>
      </c>
      <c r="B96" s="140"/>
      <c r="C96" s="141">
        <v>0.47883255000000019</v>
      </c>
      <c r="D96" s="140"/>
      <c r="E96" s="140">
        <v>2.1901412741069649E-2</v>
      </c>
      <c r="F96" s="15">
        <v>0.70680490800843077</v>
      </c>
      <c r="G96" s="18">
        <v>4.1999999999999993</v>
      </c>
      <c r="H96" s="163">
        <v>1.6</v>
      </c>
      <c r="I96" s="14">
        <v>9.0560416666666672</v>
      </c>
      <c r="J96" s="14">
        <v>10.208333333333332</v>
      </c>
      <c r="K96" s="8">
        <v>118.40000000000029</v>
      </c>
      <c r="L96" s="170"/>
      <c r="M96" s="145"/>
      <c r="N96" s="10"/>
    </row>
    <row r="97" spans="1:14" x14ac:dyDescent="0.25">
      <c r="A97" s="148">
        <v>42974</v>
      </c>
      <c r="B97" s="140"/>
      <c r="C97" s="141">
        <v>0.49535914166666667</v>
      </c>
      <c r="D97" s="140"/>
      <c r="E97" s="140">
        <v>2.3611457402791507E-2</v>
      </c>
      <c r="F97" s="15">
        <v>0.75198816919335643</v>
      </c>
      <c r="G97" s="18">
        <v>1.4</v>
      </c>
      <c r="H97" s="163">
        <v>1.3</v>
      </c>
      <c r="I97" s="14">
        <v>9.2283333333333299</v>
      </c>
      <c r="J97" s="14">
        <v>10.5875</v>
      </c>
      <c r="K97" s="8">
        <v>74.399999999999807</v>
      </c>
      <c r="L97" s="170"/>
      <c r="M97" s="145"/>
      <c r="N97" s="10"/>
    </row>
    <row r="98" spans="1:14" x14ac:dyDescent="0.25">
      <c r="A98" s="148">
        <v>42975</v>
      </c>
      <c r="B98" s="140"/>
      <c r="C98" s="141">
        <v>0.4999496249999999</v>
      </c>
      <c r="D98" s="140"/>
      <c r="E98" s="140">
        <v>2.3900306552000466E-2</v>
      </c>
      <c r="F98" s="15">
        <v>0.76386113536510936</v>
      </c>
      <c r="G98" s="18">
        <v>2.6</v>
      </c>
      <c r="H98" s="163">
        <v>1.8</v>
      </c>
      <c r="I98" s="14">
        <v>9.5095416666666654</v>
      </c>
      <c r="J98" s="14">
        <v>11.129166666666668</v>
      </c>
      <c r="K98" s="8">
        <v>129.59999999999994</v>
      </c>
      <c r="L98" s="170"/>
      <c r="M98" s="145"/>
      <c r="N98" s="10"/>
    </row>
    <row r="99" spans="1:14" x14ac:dyDescent="0.25">
      <c r="A99" s="148">
        <v>42976</v>
      </c>
      <c r="B99" s="140"/>
      <c r="C99" s="141">
        <v>0.49736055833333315</v>
      </c>
      <c r="D99" s="140"/>
      <c r="E99" s="140">
        <v>2.2824673746485651E-2</v>
      </c>
      <c r="F99" s="15">
        <v>0.75743213280358102</v>
      </c>
      <c r="G99" s="18">
        <v>0.89999999999999991</v>
      </c>
      <c r="H99" s="163">
        <v>0.3</v>
      </c>
      <c r="I99" s="14">
        <v>9.8554583333333348</v>
      </c>
      <c r="J99" s="14">
        <v>12.241666666666667</v>
      </c>
      <c r="K99" s="8">
        <v>44.799999999999507</v>
      </c>
      <c r="L99" s="170"/>
      <c r="M99" s="145"/>
      <c r="N99" s="10"/>
    </row>
    <row r="100" spans="1:14" x14ac:dyDescent="0.25">
      <c r="A100" s="148">
        <v>42977</v>
      </c>
      <c r="B100" s="140"/>
      <c r="C100" s="141">
        <v>0.49653869999999983</v>
      </c>
      <c r="D100" s="140"/>
      <c r="E100" s="140">
        <v>2.2519135052721923E-2</v>
      </c>
      <c r="F100" s="15">
        <v>0.75214697772138672</v>
      </c>
      <c r="G100" s="18">
        <v>13.8</v>
      </c>
      <c r="H100" s="163">
        <v>12.2</v>
      </c>
      <c r="I100" s="14">
        <v>10.693083333333332</v>
      </c>
      <c r="J100" s="14">
        <v>14.279166666666669</v>
      </c>
      <c r="K100" s="8">
        <v>83.999999999999631</v>
      </c>
      <c r="L100" s="170"/>
      <c r="M100" s="145"/>
      <c r="N100" s="10"/>
    </row>
    <row r="101" spans="1:14" x14ac:dyDescent="0.25">
      <c r="A101" s="148">
        <v>42978</v>
      </c>
      <c r="B101" s="140"/>
      <c r="C101" s="141">
        <v>0.67988550000000003</v>
      </c>
      <c r="D101" s="140"/>
      <c r="E101" s="140">
        <v>4.5153428813527102E-2</v>
      </c>
      <c r="F101" s="15">
        <v>0.64931861291510684</v>
      </c>
      <c r="G101" s="18">
        <v>0</v>
      </c>
      <c r="H101" s="163">
        <v>0.2</v>
      </c>
      <c r="I101" s="14">
        <v>7.321458333333335</v>
      </c>
      <c r="J101" s="14">
        <v>12.2875</v>
      </c>
      <c r="K101" s="8">
        <v>1394.4</v>
      </c>
      <c r="L101" s="170"/>
      <c r="M101" s="145"/>
      <c r="N101" s="10"/>
    </row>
    <row r="102" spans="1:14" x14ac:dyDescent="0.25">
      <c r="A102" s="148">
        <v>42979</v>
      </c>
      <c r="B102" s="140"/>
      <c r="C102" s="141">
        <v>0.61209283333333342</v>
      </c>
      <c r="D102" s="140"/>
      <c r="E102" s="140">
        <v>3.6523037240105229E-2</v>
      </c>
      <c r="F102" s="15">
        <v>0.82553920165544825</v>
      </c>
      <c r="G102" s="18">
        <v>0</v>
      </c>
      <c r="H102" s="163">
        <v>0.7</v>
      </c>
      <c r="I102" s="14">
        <v>6.2699583333333342</v>
      </c>
      <c r="J102" s="14">
        <v>12.52083333333333</v>
      </c>
      <c r="K102" s="8">
        <v>104.00000000000009</v>
      </c>
      <c r="L102" s="170"/>
      <c r="M102" s="145"/>
      <c r="N102" s="10"/>
    </row>
    <row r="103" spans="1:14" x14ac:dyDescent="0.25">
      <c r="A103" s="148">
        <v>42980</v>
      </c>
      <c r="B103" s="140"/>
      <c r="C103" s="141">
        <v>0.56573661666666675</v>
      </c>
      <c r="D103" s="140"/>
      <c r="E103" s="140">
        <v>3.1491159843675405E-2</v>
      </c>
      <c r="F103" s="15">
        <v>0.85178942747144981</v>
      </c>
      <c r="G103" s="18">
        <v>1.9</v>
      </c>
      <c r="H103" s="163">
        <v>0.7</v>
      </c>
      <c r="I103" s="14">
        <v>6.8016250000000014</v>
      </c>
      <c r="J103" s="14">
        <v>10.920833333333333</v>
      </c>
      <c r="K103" s="8">
        <v>94.000000000000313</v>
      </c>
      <c r="L103" s="170"/>
      <c r="M103" s="145"/>
      <c r="N103" s="10"/>
    </row>
    <row r="104" spans="1:14" x14ac:dyDescent="0.25">
      <c r="A104" s="148">
        <v>42981</v>
      </c>
      <c r="B104" s="140"/>
      <c r="C104" s="141">
        <v>0.54432571666666651</v>
      </c>
      <c r="D104" s="140"/>
      <c r="E104" s="140">
        <v>2.895650604667856E-2</v>
      </c>
      <c r="F104" s="15">
        <v>0.8373873452601438</v>
      </c>
      <c r="G104" s="18">
        <v>0</v>
      </c>
      <c r="H104" s="163">
        <v>1.7</v>
      </c>
      <c r="I104" s="14">
        <v>5.2441666666666666</v>
      </c>
      <c r="J104" s="14">
        <v>8.9625000000000004</v>
      </c>
      <c r="K104" s="8">
        <v>32.000000000000028</v>
      </c>
      <c r="L104" s="170"/>
      <c r="M104" s="145"/>
      <c r="N104" s="10"/>
    </row>
    <row r="105" spans="1:14" x14ac:dyDescent="0.25">
      <c r="A105" s="148">
        <v>42982</v>
      </c>
      <c r="B105" s="140"/>
      <c r="C105" s="141">
        <v>0.52671750833333364</v>
      </c>
      <c r="D105" s="140"/>
      <c r="E105" s="140">
        <v>2.7508249929749914E-2</v>
      </c>
      <c r="F105" s="15">
        <v>0.81517778562527043</v>
      </c>
      <c r="G105" s="14">
        <v>0</v>
      </c>
      <c r="H105" s="163">
        <v>0.2</v>
      </c>
      <c r="I105" s="14">
        <v>6.1888333333333341</v>
      </c>
      <c r="J105" s="14">
        <v>11.162500000000001</v>
      </c>
      <c r="K105" s="8">
        <v>32.000000000000028</v>
      </c>
      <c r="L105" s="170"/>
      <c r="M105" s="145"/>
    </row>
    <row r="106" spans="1:14" x14ac:dyDescent="0.25">
      <c r="A106" s="148">
        <v>42983</v>
      </c>
      <c r="B106" s="140"/>
      <c r="C106" s="141">
        <v>0.50478283333333362</v>
      </c>
      <c r="D106" s="140"/>
      <c r="E106" s="140">
        <v>2.6194189674648993E-2</v>
      </c>
      <c r="F106" s="15">
        <v>0.76990999136558125</v>
      </c>
      <c r="G106" s="14">
        <v>0.4</v>
      </c>
      <c r="H106" s="163">
        <v>0.2</v>
      </c>
      <c r="I106" s="14">
        <v>7.7239166666666677</v>
      </c>
      <c r="J106" s="14">
        <v>11.591666666666669</v>
      </c>
      <c r="K106" s="8">
        <v>34.399999999999764</v>
      </c>
      <c r="L106" s="170"/>
      <c r="M106" s="145"/>
    </row>
    <row r="107" spans="1:14" x14ac:dyDescent="0.25">
      <c r="A107" s="148">
        <v>42984</v>
      </c>
      <c r="B107" s="140"/>
      <c r="C107" s="141">
        <v>0.53457839166666654</v>
      </c>
      <c r="D107" s="140"/>
      <c r="E107" s="140">
        <v>0.31222816121136321</v>
      </c>
      <c r="F107" s="15">
        <v>0.79506946895390473</v>
      </c>
      <c r="G107" s="14">
        <v>0</v>
      </c>
      <c r="H107" s="163">
        <v>0</v>
      </c>
      <c r="I107" s="14">
        <v>7.580375000000001</v>
      </c>
      <c r="J107" s="14">
        <v>11.416666666666664</v>
      </c>
      <c r="K107" s="8">
        <v>66.400000000000688</v>
      </c>
      <c r="L107" s="170"/>
      <c r="M107" s="145"/>
    </row>
    <row r="108" spans="1:14" x14ac:dyDescent="0.25">
      <c r="A108" s="148">
        <v>42985</v>
      </c>
      <c r="B108" s="15">
        <v>0.59333061666666664</v>
      </c>
      <c r="C108" s="15">
        <v>0.59610704999999986</v>
      </c>
      <c r="D108" s="141">
        <v>0.67136269602821963</v>
      </c>
      <c r="E108" s="15">
        <v>0.92576820010532612</v>
      </c>
      <c r="F108" s="15">
        <v>0.84927782927648943</v>
      </c>
      <c r="G108" s="14">
        <v>1.5</v>
      </c>
      <c r="H108" s="163">
        <v>0.4</v>
      </c>
      <c r="I108" s="14">
        <v>8.0064583333333328</v>
      </c>
      <c r="J108" s="14">
        <v>12.700000000000001</v>
      </c>
      <c r="K108" s="8">
        <v>40.799999999999947</v>
      </c>
      <c r="L108" s="35">
        <f t="shared" ref="L108:L127" si="2">(D108*K108*(3600/1000)*24)</f>
        <v>2366.6340670229947</v>
      </c>
      <c r="M108" s="145"/>
    </row>
    <row r="109" spans="1:14" x14ac:dyDescent="0.25">
      <c r="A109" s="148">
        <v>42986</v>
      </c>
      <c r="B109" s="15">
        <v>0.59171245000000006</v>
      </c>
      <c r="C109" s="15">
        <v>0.59583451666666665</v>
      </c>
      <c r="D109" s="141">
        <v>0.66871907944421183</v>
      </c>
      <c r="E109" s="15">
        <v>0.91455546706175783</v>
      </c>
      <c r="F109" s="15">
        <v>0.84950844118258839</v>
      </c>
      <c r="G109" s="14">
        <v>0</v>
      </c>
      <c r="H109" s="163">
        <v>0.2</v>
      </c>
      <c r="I109" s="14">
        <v>6.6576250000000003</v>
      </c>
      <c r="J109" s="14">
        <v>9.858333333333329</v>
      </c>
      <c r="K109" s="8">
        <v>32.79999999999994</v>
      </c>
      <c r="L109" s="35">
        <f t="shared" si="2"/>
        <v>1895.0963736185372</v>
      </c>
      <c r="M109" s="14"/>
    </row>
    <row r="110" spans="1:14" x14ac:dyDescent="0.25">
      <c r="A110" s="148">
        <v>42987</v>
      </c>
      <c r="B110" s="15">
        <v>0.59193814166666692</v>
      </c>
      <c r="C110" s="15">
        <v>0.59616666666666684</v>
      </c>
      <c r="D110" s="141">
        <v>0.66893447198266365</v>
      </c>
      <c r="E110" s="15">
        <v>0.90962833846765412</v>
      </c>
      <c r="F110" s="15">
        <v>0.84902623535402777</v>
      </c>
      <c r="G110" s="14">
        <v>3.6000000000000005</v>
      </c>
      <c r="H110" s="163">
        <v>3.5</v>
      </c>
      <c r="I110" s="14">
        <v>7.2612500000000004</v>
      </c>
      <c r="J110" s="14">
        <v>9.8000000000000025</v>
      </c>
      <c r="K110" s="8">
        <v>75.600000000000563</v>
      </c>
      <c r="L110" s="35">
        <f t="shared" si="2"/>
        <v>4369.3729414752743</v>
      </c>
      <c r="M110" s="14"/>
    </row>
    <row r="111" spans="1:14" x14ac:dyDescent="0.25">
      <c r="A111" s="148">
        <v>42988</v>
      </c>
      <c r="B111" s="15">
        <v>0.62645193333333327</v>
      </c>
      <c r="C111" s="15">
        <v>0.63202609166666657</v>
      </c>
      <c r="D111" s="141">
        <v>0.72223094821538503</v>
      </c>
      <c r="E111" s="15">
        <v>1.0545238777839321</v>
      </c>
      <c r="F111" s="15">
        <v>0.80641433816523556</v>
      </c>
      <c r="G111" s="14">
        <v>7.1000000000000005</v>
      </c>
      <c r="H111" s="163">
        <v>3.8</v>
      </c>
      <c r="I111" s="14">
        <v>7.3620833333333335</v>
      </c>
      <c r="J111" s="14">
        <v>10.404166666666665</v>
      </c>
      <c r="K111" s="8">
        <v>38.400000000000212</v>
      </c>
      <c r="L111" s="35">
        <f t="shared" si="2"/>
        <v>2396.1889507510887</v>
      </c>
      <c r="M111" s="14"/>
    </row>
    <row r="112" spans="1:14" x14ac:dyDescent="0.25">
      <c r="A112" s="148">
        <v>42989</v>
      </c>
      <c r="B112" s="15">
        <v>0.63882239166666677</v>
      </c>
      <c r="C112" s="15">
        <v>0.64690044999999985</v>
      </c>
      <c r="D112" s="141">
        <v>0.74008176421040373</v>
      </c>
      <c r="E112" s="15">
        <v>1.0846398447565901</v>
      </c>
      <c r="F112" s="15">
        <v>0.78021792024697667</v>
      </c>
      <c r="G112" s="14">
        <v>0.2</v>
      </c>
      <c r="H112" s="163">
        <v>0.2</v>
      </c>
      <c r="I112" s="14">
        <v>6.0554999999999994</v>
      </c>
      <c r="J112" s="14">
        <v>8.4666666666666668</v>
      </c>
      <c r="K112" s="8">
        <v>36.7999999999995</v>
      </c>
      <c r="L112" s="35">
        <f t="shared" si="2"/>
        <v>2353.104770942231</v>
      </c>
      <c r="M112" s="14"/>
    </row>
    <row r="113" spans="1:13" x14ac:dyDescent="0.25">
      <c r="A113" s="148">
        <v>42990</v>
      </c>
      <c r="B113" s="15">
        <v>0.62326670000000017</v>
      </c>
      <c r="C113" s="15">
        <v>0.6308805999999999</v>
      </c>
      <c r="D113" s="141">
        <v>0.71828995142791996</v>
      </c>
      <c r="E113" s="15">
        <v>1.0730705462135188</v>
      </c>
      <c r="F113" s="15">
        <v>0.81072226365389921</v>
      </c>
      <c r="G113" s="14">
        <v>0</v>
      </c>
      <c r="H113" s="163">
        <v>0</v>
      </c>
      <c r="I113" s="14">
        <v>6.1814166666666663</v>
      </c>
      <c r="J113" s="14">
        <v>9.0541666666666671</v>
      </c>
      <c r="K113" s="8">
        <v>34.800000000000608</v>
      </c>
      <c r="L113" s="35">
        <f t="shared" si="2"/>
        <v>2159.6967627573931</v>
      </c>
      <c r="M113" s="14"/>
    </row>
    <row r="114" spans="1:13" x14ac:dyDescent="0.25">
      <c r="A114" s="148">
        <v>42991</v>
      </c>
      <c r="B114" s="15">
        <v>0.61598920833333326</v>
      </c>
      <c r="C114" s="15">
        <v>0.62378195833333339</v>
      </c>
      <c r="D114" s="141">
        <v>0.70748367748724317</v>
      </c>
      <c r="E114" s="15">
        <v>1.0492902594730904</v>
      </c>
      <c r="F114" s="15">
        <v>0.82161675552162927</v>
      </c>
      <c r="G114" s="14">
        <v>0</v>
      </c>
      <c r="H114" s="163">
        <v>0</v>
      </c>
      <c r="I114" s="14">
        <v>5.7042500000000009</v>
      </c>
      <c r="J114" s="14">
        <v>10.091666666666667</v>
      </c>
      <c r="K114" s="8">
        <v>35.999999999999588</v>
      </c>
      <c r="L114" s="35">
        <f t="shared" si="2"/>
        <v>2200.5572304562961</v>
      </c>
      <c r="M114" s="14"/>
    </row>
    <row r="115" spans="1:13" x14ac:dyDescent="0.25">
      <c r="A115" s="148">
        <v>42992</v>
      </c>
      <c r="B115" s="15">
        <v>0.60915884166666656</v>
      </c>
      <c r="C115" s="15">
        <v>0.61659389166666656</v>
      </c>
      <c r="D115" s="141">
        <v>0.69705775714228091</v>
      </c>
      <c r="E115" s="15">
        <v>1.0230549104787932</v>
      </c>
      <c r="F115" s="15">
        <v>0.83128788446499646</v>
      </c>
      <c r="G115" s="17">
        <v>0</v>
      </c>
      <c r="H115" s="163">
        <v>0</v>
      </c>
      <c r="I115" s="14">
        <v>6.0691666666666677</v>
      </c>
      <c r="J115" s="14">
        <v>9.0416666666666696</v>
      </c>
      <c r="K115" s="8">
        <v>45.600000000000307</v>
      </c>
      <c r="L115" s="35">
        <f t="shared" si="2"/>
        <v>2746.2960338994626</v>
      </c>
      <c r="M115" s="14"/>
    </row>
    <row r="116" spans="1:13" x14ac:dyDescent="0.25">
      <c r="A116" s="148">
        <v>42993</v>
      </c>
      <c r="B116" s="15">
        <v>0.60489199166666696</v>
      </c>
      <c r="C116" s="15">
        <v>0.61254421666666692</v>
      </c>
      <c r="D116" s="141">
        <v>0.69035395450200554</v>
      </c>
      <c r="E116" s="15">
        <v>0.99612666264482674</v>
      </c>
      <c r="F116" s="15">
        <v>0.83628313246917863</v>
      </c>
      <c r="G116" s="17">
        <v>0</v>
      </c>
      <c r="H116" s="163">
        <v>0.3</v>
      </c>
      <c r="I116" s="14">
        <v>6.0795416666666666</v>
      </c>
      <c r="J116" s="14">
        <v>9.9333333333333318</v>
      </c>
      <c r="K116" s="8">
        <v>16.39999999999997</v>
      </c>
      <c r="L116" s="35">
        <f t="shared" si="2"/>
        <v>978.20393937115989</v>
      </c>
      <c r="M116" s="14"/>
    </row>
    <row r="117" spans="1:13" x14ac:dyDescent="0.25">
      <c r="A117" s="148">
        <v>42994</v>
      </c>
      <c r="B117" s="15">
        <v>0.59962443333333348</v>
      </c>
      <c r="C117" s="15">
        <v>0.60618226666666664</v>
      </c>
      <c r="D117" s="141">
        <v>0.6817889932177339</v>
      </c>
      <c r="E117" s="15">
        <v>0.96786122919122597</v>
      </c>
      <c r="F117" s="15">
        <v>0.8422110686073957</v>
      </c>
      <c r="G117" s="17">
        <v>0</v>
      </c>
      <c r="H117" s="163">
        <v>0</v>
      </c>
      <c r="I117" s="14">
        <v>4.8367083333333332</v>
      </c>
      <c r="J117" s="14">
        <v>9.279166666666665</v>
      </c>
      <c r="K117" s="8">
        <v>18.799999999999706</v>
      </c>
      <c r="L117" s="35">
        <f t="shared" si="2"/>
        <v>1107.4434974634123</v>
      </c>
      <c r="M117" s="14"/>
    </row>
    <row r="118" spans="1:13" x14ac:dyDescent="0.25">
      <c r="A118" s="148">
        <v>42995</v>
      </c>
      <c r="B118" s="15">
        <v>0.60260526666666669</v>
      </c>
      <c r="C118" s="15">
        <v>0.60511768333333305</v>
      </c>
      <c r="D118" s="141">
        <v>0.68639024665636172</v>
      </c>
      <c r="E118" s="15">
        <v>0.97185086870076753</v>
      </c>
      <c r="F118" s="15">
        <v>0.84260110367731489</v>
      </c>
      <c r="G118" s="17">
        <v>0</v>
      </c>
      <c r="H118" s="163">
        <v>0</v>
      </c>
      <c r="I118" s="14">
        <v>5.1091666666666669</v>
      </c>
      <c r="J118" s="14">
        <v>10.191666666666666</v>
      </c>
      <c r="K118" s="8">
        <v>26.799999999999713</v>
      </c>
      <c r="L118" s="35">
        <f t="shared" si="2"/>
        <v>1589.3503439377218</v>
      </c>
      <c r="M118" s="14"/>
    </row>
    <row r="119" spans="1:13" x14ac:dyDescent="0.25">
      <c r="A119" s="148">
        <v>42996</v>
      </c>
      <c r="B119" s="15">
        <v>0.60355487500000005</v>
      </c>
      <c r="C119" s="15">
        <v>0.60675288333333321</v>
      </c>
      <c r="D119" s="141">
        <v>0.68823187099155214</v>
      </c>
      <c r="E119" s="15">
        <v>0.99142090996138832</v>
      </c>
      <c r="F119" s="15">
        <v>0.84210988778585361</v>
      </c>
      <c r="G119" s="17">
        <v>0</v>
      </c>
      <c r="H119" s="163">
        <v>0</v>
      </c>
      <c r="I119" s="14">
        <v>5.3865416666666688</v>
      </c>
      <c r="J119" s="14">
        <v>7.6958333333333355</v>
      </c>
      <c r="K119" s="8">
        <v>16.799999999999926</v>
      </c>
      <c r="L119" s="35">
        <f t="shared" si="2"/>
        <v>998.98232538165348</v>
      </c>
      <c r="M119" s="14"/>
    </row>
    <row r="120" spans="1:13" x14ac:dyDescent="0.25">
      <c r="A120" s="148">
        <v>42997</v>
      </c>
      <c r="B120" s="15">
        <v>0.59193388333333341</v>
      </c>
      <c r="C120" s="15">
        <v>0.59343281666666658</v>
      </c>
      <c r="D120" s="141">
        <v>0.66905359415038401</v>
      </c>
      <c r="E120" s="15">
        <v>0.91682851607853522</v>
      </c>
      <c r="F120" s="15">
        <v>0.85096274280488593</v>
      </c>
      <c r="G120" s="17">
        <v>0</v>
      </c>
      <c r="H120" s="163">
        <v>0</v>
      </c>
      <c r="I120" s="14">
        <v>5.9505833333333342</v>
      </c>
      <c r="J120" s="14">
        <v>8.9666666666666668</v>
      </c>
      <c r="K120" s="8">
        <v>24.799999999999933</v>
      </c>
      <c r="L120" s="35">
        <f t="shared" si="2"/>
        <v>1433.594517257907</v>
      </c>
      <c r="M120" s="14"/>
    </row>
    <row r="121" spans="1:13" x14ac:dyDescent="0.25">
      <c r="A121" s="148">
        <v>42998</v>
      </c>
      <c r="B121" s="15">
        <v>0.58345554166666658</v>
      </c>
      <c r="C121" s="15">
        <v>0.58627455833333342</v>
      </c>
      <c r="D121" s="141">
        <v>0.65438581324029421</v>
      </c>
      <c r="E121" s="15">
        <v>0.85514547411098851</v>
      </c>
      <c r="F121" s="15">
        <v>0.85342121978489638</v>
      </c>
      <c r="G121" s="17">
        <v>0.5</v>
      </c>
      <c r="H121" s="163">
        <v>0.2</v>
      </c>
      <c r="I121" s="14">
        <v>5.7194166666666675</v>
      </c>
      <c r="J121" s="14">
        <v>7.6000000000000014</v>
      </c>
      <c r="K121" s="8">
        <v>38.800000000000168</v>
      </c>
      <c r="L121" s="35">
        <f t="shared" si="2"/>
        <v>2193.7106494417126</v>
      </c>
      <c r="M121" s="14"/>
    </row>
    <row r="122" spans="1:13" x14ac:dyDescent="0.25">
      <c r="A122" s="148">
        <v>42999</v>
      </c>
      <c r="B122" s="15">
        <v>0.58205455000000017</v>
      </c>
      <c r="C122" s="15">
        <v>0.5830552583333336</v>
      </c>
      <c r="D122" s="141">
        <v>0.65207881824261082</v>
      </c>
      <c r="E122" s="15">
        <v>0.84307338620102534</v>
      </c>
      <c r="F122" s="15">
        <v>0.85471599397774778</v>
      </c>
      <c r="G122" s="17">
        <v>0</v>
      </c>
      <c r="H122" s="163">
        <v>0</v>
      </c>
      <c r="I122" s="14">
        <v>5.9326249999999989</v>
      </c>
      <c r="J122" s="14">
        <v>8.3666666666666671</v>
      </c>
      <c r="K122" s="8">
        <v>28.400000000000425</v>
      </c>
      <c r="L122" s="35">
        <f t="shared" si="2"/>
        <v>1600.044921051013</v>
      </c>
      <c r="M122" s="14"/>
    </row>
    <row r="123" spans="1:13" x14ac:dyDescent="0.25">
      <c r="A123" s="148">
        <v>43000</v>
      </c>
      <c r="B123" s="15">
        <v>0.58174369166666673</v>
      </c>
      <c r="C123" s="15">
        <v>0.58277420833333327</v>
      </c>
      <c r="D123" s="141">
        <v>0.65153968486984792</v>
      </c>
      <c r="E123" s="15">
        <v>0.84182607233652895</v>
      </c>
      <c r="F123" s="15">
        <v>0.85477091898458213</v>
      </c>
      <c r="G123" s="17">
        <v>1.2999999999999998</v>
      </c>
      <c r="H123" s="163">
        <v>0</v>
      </c>
      <c r="I123" s="14">
        <v>6.3376666666666681</v>
      </c>
      <c r="J123" s="14">
        <v>8.904166666666665</v>
      </c>
      <c r="K123" s="8">
        <v>37.999999999999368</v>
      </c>
      <c r="L123" s="35">
        <f t="shared" si="2"/>
        <v>2139.135093364649</v>
      </c>
      <c r="M123" s="14"/>
    </row>
    <row r="124" spans="1:13" x14ac:dyDescent="0.25">
      <c r="A124" s="148">
        <v>43001</v>
      </c>
      <c r="B124" s="15">
        <v>0.59006873333333343</v>
      </c>
      <c r="C124" s="15">
        <v>0.59101408333333327</v>
      </c>
      <c r="D124" s="141">
        <v>0.66595697823208455</v>
      </c>
      <c r="E124" s="15">
        <v>0.89942145958715836</v>
      </c>
      <c r="F124" s="15">
        <v>0.85250865146308474</v>
      </c>
      <c r="G124" s="17">
        <v>2.6000000000000005</v>
      </c>
      <c r="H124" s="163">
        <v>3.2</v>
      </c>
      <c r="I124" s="14">
        <v>6.7560416666666674</v>
      </c>
      <c r="J124" s="14">
        <v>10.024999999999999</v>
      </c>
      <c r="K124" s="8">
        <v>25.999999999999801</v>
      </c>
      <c r="L124" s="35">
        <f t="shared" si="2"/>
        <v>1496.0057559005434</v>
      </c>
      <c r="M124" s="14"/>
    </row>
    <row r="125" spans="1:13" x14ac:dyDescent="0.25">
      <c r="A125" s="148">
        <v>43002</v>
      </c>
      <c r="B125" s="15">
        <v>0.59268760833333323</v>
      </c>
      <c r="C125" s="15">
        <v>0.5948508416666668</v>
      </c>
      <c r="D125" s="141">
        <v>0.67041263895397751</v>
      </c>
      <c r="E125" s="15">
        <v>0.91959353255647303</v>
      </c>
      <c r="F125" s="15">
        <v>0.8508282644704539</v>
      </c>
      <c r="G125" s="17">
        <v>0</v>
      </c>
      <c r="H125" s="163">
        <v>0.2</v>
      </c>
      <c r="I125" s="14">
        <v>5.383958333333335</v>
      </c>
      <c r="J125" s="14">
        <v>8.5583333333333336</v>
      </c>
      <c r="K125" s="8">
        <v>10.799999999999699</v>
      </c>
      <c r="L125" s="35">
        <f t="shared" si="2"/>
        <v>625.57544166071807</v>
      </c>
      <c r="M125" s="14"/>
    </row>
    <row r="126" spans="1:13" x14ac:dyDescent="0.25">
      <c r="A126" s="148">
        <v>43003</v>
      </c>
      <c r="B126" s="15">
        <v>0.60325679166666646</v>
      </c>
      <c r="C126" s="15">
        <v>0.60498141666666649</v>
      </c>
      <c r="D126" s="141">
        <v>0.68771802799286397</v>
      </c>
      <c r="E126" s="15">
        <v>0.98415563273976991</v>
      </c>
      <c r="F126" s="15">
        <v>0.84367651193784898</v>
      </c>
      <c r="G126" s="17">
        <v>3.6000000000000005</v>
      </c>
      <c r="H126" s="163">
        <v>6.1</v>
      </c>
      <c r="I126" s="14">
        <v>6.2532083333333341</v>
      </c>
      <c r="J126" s="14">
        <v>9.2083333333333339</v>
      </c>
      <c r="K126" s="8">
        <v>16.799999999999926</v>
      </c>
      <c r="L126" s="35">
        <f t="shared" si="2"/>
        <v>998.23647199219761</v>
      </c>
      <c r="M126" s="14"/>
    </row>
    <row r="127" spans="1:13" x14ac:dyDescent="0.25">
      <c r="A127" s="148">
        <v>43004</v>
      </c>
      <c r="B127" s="15">
        <v>0.59752409230769221</v>
      </c>
      <c r="C127" s="15">
        <v>0.60296539999999965</v>
      </c>
      <c r="D127" s="141">
        <v>0.67848821471825516</v>
      </c>
      <c r="E127" s="15">
        <v>0.9559588658437127</v>
      </c>
      <c r="F127" s="15">
        <v>0.8454666492360996</v>
      </c>
      <c r="G127" s="17"/>
      <c r="H127" s="163">
        <v>0.2</v>
      </c>
      <c r="I127" s="14">
        <v>4.2806153846153849</v>
      </c>
      <c r="J127" s="14"/>
      <c r="K127" s="8">
        <v>27.199999999999669</v>
      </c>
      <c r="L127" s="35">
        <f t="shared" si="2"/>
        <v>1594.5015836450577</v>
      </c>
      <c r="M127" s="14"/>
    </row>
    <row r="128" spans="1:13" x14ac:dyDescent="0.25">
      <c r="A128" s="9"/>
      <c r="G128" s="23"/>
      <c r="H128" s="164"/>
      <c r="J128" s="9"/>
      <c r="K128" s="9"/>
      <c r="L128" s="9"/>
      <c r="M128" s="9"/>
    </row>
    <row r="129" spans="1:13" x14ac:dyDescent="0.25">
      <c r="A129" s="9"/>
      <c r="G129" s="23"/>
      <c r="H129" s="164"/>
      <c r="J129" s="9"/>
      <c r="K129" s="9"/>
      <c r="L129" s="9"/>
      <c r="M129" s="9"/>
    </row>
    <row r="130" spans="1:13" x14ac:dyDescent="0.25">
      <c r="A130" s="1" t="s">
        <v>1755</v>
      </c>
      <c r="B130" s="140" t="s">
        <v>1754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>
      <pane ySplit="1" topLeftCell="A56" activePane="bottomLeft" state="frozen"/>
      <selection pane="bottomLeft" activeCell="V116" sqref="V116"/>
    </sheetView>
  </sheetViews>
  <sheetFormatPr defaultColWidth="8.85546875" defaultRowHeight="15" x14ac:dyDescent="0.25"/>
  <cols>
    <col min="1" max="1" width="11.140625" style="2" bestFit="1" customWidth="1"/>
    <col min="2" max="2" width="20.5703125" style="22" bestFit="1" customWidth="1"/>
    <col min="3" max="3" width="19.85546875" style="10" bestFit="1" customWidth="1"/>
    <col min="4" max="4" width="17.28515625" style="22" bestFit="1" customWidth="1"/>
    <col min="5" max="5" width="16.42578125" style="22" bestFit="1" customWidth="1"/>
    <col min="6" max="6" width="15.85546875" style="10" bestFit="1" customWidth="1"/>
    <col min="7" max="7" width="22.140625" style="10" bestFit="1" customWidth="1"/>
    <col min="8" max="8" width="9.28515625" style="9" customWidth="1"/>
    <col min="9" max="16384" width="8.85546875" style="9"/>
  </cols>
  <sheetData>
    <row r="1" spans="1:7" s="11" customFormat="1" ht="30" x14ac:dyDescent="0.25">
      <c r="A1" s="13" t="s">
        <v>0</v>
      </c>
      <c r="B1" s="20" t="s">
        <v>7</v>
      </c>
      <c r="C1" s="16" t="s">
        <v>8</v>
      </c>
      <c r="D1" s="20" t="s">
        <v>3</v>
      </c>
      <c r="E1" s="21" t="s">
        <v>4</v>
      </c>
      <c r="F1" s="21" t="s">
        <v>5</v>
      </c>
      <c r="G1" s="26" t="s">
        <v>6</v>
      </c>
    </row>
    <row r="2" spans="1:7" x14ac:dyDescent="0.25">
      <c r="A2" s="148">
        <v>42880</v>
      </c>
      <c r="B2" s="17">
        <v>244</v>
      </c>
      <c r="C2" s="25"/>
      <c r="D2" s="7"/>
      <c r="E2" s="7"/>
      <c r="F2" s="42">
        <v>27.199999999999669</v>
      </c>
      <c r="G2" s="14">
        <f>(B2*F2*(3600/1000)*24)</f>
        <v>573419.51999999303</v>
      </c>
    </row>
    <row r="3" spans="1:7" x14ac:dyDescent="0.25">
      <c r="A3" s="148">
        <v>42881</v>
      </c>
      <c r="B3" s="17">
        <v>221</v>
      </c>
      <c r="C3" s="14"/>
      <c r="D3" s="14"/>
      <c r="E3" s="14"/>
      <c r="F3" s="42">
        <v>24.799999999999933</v>
      </c>
      <c r="G3" s="14">
        <f t="shared" ref="G3:G66" si="0">(B3*F3*(3600/1000)*24)</f>
        <v>473541.11999999883</v>
      </c>
    </row>
    <row r="4" spans="1:7" x14ac:dyDescent="0.25">
      <c r="A4" s="148">
        <v>42882</v>
      </c>
      <c r="B4" s="17">
        <v>199</v>
      </c>
      <c r="C4" s="18">
        <v>0</v>
      </c>
      <c r="D4" s="14">
        <v>5.5092916666666669</v>
      </c>
      <c r="E4" s="14">
        <v>9.2208333333333332</v>
      </c>
      <c r="F4" s="8">
        <v>8.799999999999919</v>
      </c>
      <c r="G4" s="14">
        <f t="shared" si="0"/>
        <v>151303.67999999863</v>
      </c>
    </row>
    <row r="5" spans="1:7" x14ac:dyDescent="0.25">
      <c r="A5" s="148">
        <v>42883</v>
      </c>
      <c r="B5" s="17">
        <v>170</v>
      </c>
      <c r="C5" s="18">
        <v>0</v>
      </c>
      <c r="D5" s="14">
        <v>6.4902916666666677</v>
      </c>
      <c r="E5" s="14">
        <v>13.733333333333334</v>
      </c>
      <c r="F5" s="8">
        <v>14.800000000000146</v>
      </c>
      <c r="G5" s="14">
        <f t="shared" si="0"/>
        <v>217382.40000000215</v>
      </c>
    </row>
    <row r="6" spans="1:7" x14ac:dyDescent="0.25">
      <c r="A6" s="148">
        <v>42884</v>
      </c>
      <c r="B6" s="17">
        <v>158</v>
      </c>
      <c r="C6" s="18">
        <v>0</v>
      </c>
      <c r="D6" s="14">
        <v>8.1695416666666691</v>
      </c>
      <c r="E6" s="14">
        <v>16.716666666666672</v>
      </c>
      <c r="F6" s="8">
        <v>3.6000000000004917</v>
      </c>
      <c r="G6" s="14">
        <f t="shared" si="0"/>
        <v>49144.320000006715</v>
      </c>
    </row>
    <row r="7" spans="1:7" x14ac:dyDescent="0.25">
      <c r="A7" s="148">
        <v>42885</v>
      </c>
      <c r="B7" s="17">
        <v>193</v>
      </c>
      <c r="C7" s="18">
        <v>0.60000000000000009</v>
      </c>
      <c r="D7" s="14">
        <v>7.6873750000000003</v>
      </c>
      <c r="E7" s="14">
        <v>12.52916666666667</v>
      </c>
      <c r="F7" s="8">
        <v>117.20000000000041</v>
      </c>
      <c r="G7" s="14">
        <f t="shared" si="0"/>
        <v>1954333.4400000069</v>
      </c>
    </row>
    <row r="8" spans="1:7" x14ac:dyDescent="0.25">
      <c r="A8" s="148">
        <v>42886</v>
      </c>
      <c r="B8" s="17">
        <v>209</v>
      </c>
      <c r="C8" s="18">
        <v>0</v>
      </c>
      <c r="D8" s="14">
        <v>7.4114583333333321</v>
      </c>
      <c r="E8" s="14">
        <v>14.245833333333337</v>
      </c>
      <c r="F8" s="8">
        <v>25.999999999999801</v>
      </c>
      <c r="G8" s="14">
        <f t="shared" si="0"/>
        <v>469497.59999999637</v>
      </c>
    </row>
    <row r="9" spans="1:7" x14ac:dyDescent="0.25">
      <c r="A9" s="148">
        <v>42887</v>
      </c>
      <c r="B9" s="17">
        <v>191</v>
      </c>
      <c r="C9" s="18">
        <v>0</v>
      </c>
      <c r="D9" s="14">
        <v>7.8944583333333327</v>
      </c>
      <c r="E9" s="14">
        <v>14.454166666666666</v>
      </c>
      <c r="F9" s="8">
        <v>0.79999999999991189</v>
      </c>
      <c r="G9" s="14">
        <f t="shared" si="0"/>
        <v>13201.919999998547</v>
      </c>
    </row>
    <row r="10" spans="1:7" x14ac:dyDescent="0.25">
      <c r="A10" s="148">
        <v>42888</v>
      </c>
      <c r="B10" s="17">
        <v>184</v>
      </c>
      <c r="C10" s="18">
        <v>0</v>
      </c>
      <c r="D10" s="14">
        <v>8.2266249999999985</v>
      </c>
      <c r="E10" s="14">
        <v>16.012499999999999</v>
      </c>
      <c r="F10" s="8">
        <v>1.5999999999998238</v>
      </c>
      <c r="G10" s="14">
        <f t="shared" si="0"/>
        <v>25436.159999997199</v>
      </c>
    </row>
    <row r="11" spans="1:7" x14ac:dyDescent="0.25">
      <c r="A11" s="148">
        <v>42889</v>
      </c>
      <c r="B11" s="17">
        <v>178</v>
      </c>
      <c r="C11" s="18">
        <v>0</v>
      </c>
      <c r="D11" s="14">
        <v>8.4894166666666653</v>
      </c>
      <c r="E11" s="14">
        <v>15.691666666666668</v>
      </c>
      <c r="F11" s="8">
        <v>8.0000000000000071</v>
      </c>
      <c r="G11" s="14">
        <f t="shared" si="0"/>
        <v>123033.60000000012</v>
      </c>
    </row>
    <row r="12" spans="1:7" x14ac:dyDescent="0.25">
      <c r="A12" s="148">
        <v>42890</v>
      </c>
      <c r="B12" s="17">
        <v>189</v>
      </c>
      <c r="C12" s="18">
        <v>0.4</v>
      </c>
      <c r="D12" s="14">
        <v>8.5159583333333337</v>
      </c>
      <c r="E12" s="14">
        <v>13.612500000000002</v>
      </c>
      <c r="F12" s="8">
        <v>4.3999999999995154</v>
      </c>
      <c r="G12" s="14">
        <f t="shared" si="0"/>
        <v>71850.239999992074</v>
      </c>
    </row>
    <row r="13" spans="1:7" x14ac:dyDescent="0.25">
      <c r="A13" s="148">
        <v>42891</v>
      </c>
      <c r="B13" s="17">
        <v>201</v>
      </c>
      <c r="C13" s="18">
        <v>0.2</v>
      </c>
      <c r="D13" s="14">
        <v>8.3484166666666653</v>
      </c>
      <c r="E13" s="14">
        <v>15.437499999999998</v>
      </c>
      <c r="F13" s="8">
        <v>1.5999999999998238</v>
      </c>
      <c r="G13" s="14">
        <f t="shared" si="0"/>
        <v>27786.239999996938</v>
      </c>
    </row>
    <row r="14" spans="1:7" x14ac:dyDescent="0.25">
      <c r="A14" s="148">
        <v>42892</v>
      </c>
      <c r="B14" s="17">
        <v>198</v>
      </c>
      <c r="C14" s="18">
        <v>0</v>
      </c>
      <c r="D14" s="14">
        <v>8.7426250000000021</v>
      </c>
      <c r="E14" s="14">
        <v>15.5625</v>
      </c>
      <c r="F14" s="8">
        <v>9.2000000000007631</v>
      </c>
      <c r="G14" s="14">
        <f t="shared" si="0"/>
        <v>157386.24000001306</v>
      </c>
    </row>
    <row r="15" spans="1:7" x14ac:dyDescent="0.25">
      <c r="A15" s="148">
        <v>42893</v>
      </c>
      <c r="B15" s="17">
        <v>180</v>
      </c>
      <c r="C15" s="18">
        <v>0</v>
      </c>
      <c r="D15" s="14">
        <v>8.9443749999999991</v>
      </c>
      <c r="E15" s="14">
        <v>17.283333333333335</v>
      </c>
      <c r="F15" s="8">
        <v>1.1999999999998678</v>
      </c>
      <c r="G15" s="14">
        <f t="shared" si="0"/>
        <v>18662.399999997946</v>
      </c>
    </row>
    <row r="16" spans="1:7" x14ac:dyDescent="0.25">
      <c r="A16" s="148">
        <v>42894</v>
      </c>
      <c r="B16" s="17">
        <v>176</v>
      </c>
      <c r="C16" s="18">
        <v>0</v>
      </c>
      <c r="D16" s="14">
        <v>9.9631666666666661</v>
      </c>
      <c r="E16" s="14">
        <v>20.916666666666668</v>
      </c>
      <c r="F16" s="8">
        <v>1.5999999999998238</v>
      </c>
      <c r="G16" s="14">
        <f t="shared" si="0"/>
        <v>24330.23999999732</v>
      </c>
    </row>
    <row r="17" spans="1:7" x14ac:dyDescent="0.25">
      <c r="A17" s="148">
        <v>42895</v>
      </c>
      <c r="B17" s="17">
        <v>197</v>
      </c>
      <c r="C17" s="18">
        <v>0</v>
      </c>
      <c r="D17" s="14">
        <v>10.438625</v>
      </c>
      <c r="E17" s="14">
        <v>20.254166666666674</v>
      </c>
      <c r="F17" s="8">
        <v>5.5999999999993832</v>
      </c>
      <c r="G17" s="14">
        <f t="shared" si="0"/>
        <v>95316.479999989504</v>
      </c>
    </row>
    <row r="18" spans="1:7" x14ac:dyDescent="0.25">
      <c r="A18" s="148">
        <v>42896</v>
      </c>
      <c r="B18" s="17">
        <v>202</v>
      </c>
      <c r="C18" s="18">
        <v>0</v>
      </c>
      <c r="D18" s="14">
        <v>10.709208333333335</v>
      </c>
      <c r="E18" s="14">
        <v>20.675000000000001</v>
      </c>
      <c r="F18" s="8">
        <v>1.1999999999998678</v>
      </c>
      <c r="G18" s="14">
        <f t="shared" si="0"/>
        <v>20943.359999997694</v>
      </c>
    </row>
    <row r="19" spans="1:7" x14ac:dyDescent="0.25">
      <c r="A19" s="148">
        <v>42897</v>
      </c>
      <c r="B19" s="17">
        <v>186</v>
      </c>
      <c r="C19" s="18">
        <v>0</v>
      </c>
      <c r="D19" s="14">
        <v>9.9554166666666681</v>
      </c>
      <c r="E19" s="14">
        <v>14.987499999999999</v>
      </c>
      <c r="F19" s="8">
        <v>1.5999999999998238</v>
      </c>
      <c r="G19" s="14">
        <f t="shared" si="0"/>
        <v>25712.639999997169</v>
      </c>
    </row>
    <row r="20" spans="1:7" x14ac:dyDescent="0.25">
      <c r="A20" s="148">
        <v>42898</v>
      </c>
      <c r="B20" s="17">
        <v>159</v>
      </c>
      <c r="C20" s="18">
        <v>0</v>
      </c>
      <c r="D20" s="14">
        <v>8.586666666666666</v>
      </c>
      <c r="E20" s="14">
        <v>15.020833333333336</v>
      </c>
      <c r="F20" s="8">
        <v>5.2000000000003155</v>
      </c>
      <c r="G20" s="14">
        <f t="shared" si="0"/>
        <v>71435.520000004341</v>
      </c>
    </row>
    <row r="21" spans="1:7" x14ac:dyDescent="0.25">
      <c r="A21" s="148">
        <v>42899</v>
      </c>
      <c r="B21" s="17">
        <v>134</v>
      </c>
      <c r="C21" s="18">
        <v>0</v>
      </c>
      <c r="D21" s="14">
        <v>8.492166666666666</v>
      </c>
      <c r="E21" s="14">
        <v>10.695833333333333</v>
      </c>
      <c r="F21" s="8">
        <v>1.1999999999998678</v>
      </c>
      <c r="G21" s="14">
        <f t="shared" si="0"/>
        <v>13893.119999998469</v>
      </c>
    </row>
    <row r="22" spans="1:7" x14ac:dyDescent="0.25">
      <c r="A22" s="148">
        <v>42900</v>
      </c>
      <c r="B22" s="17">
        <v>116</v>
      </c>
      <c r="C22" s="18">
        <v>0</v>
      </c>
      <c r="D22" s="14">
        <v>8.6324999999999967</v>
      </c>
      <c r="E22" s="14">
        <v>11.549999999999999</v>
      </c>
      <c r="F22" s="8"/>
      <c r="G22" s="14">
        <f t="shared" si="0"/>
        <v>0</v>
      </c>
    </row>
    <row r="23" spans="1:7" x14ac:dyDescent="0.25">
      <c r="A23" s="148">
        <v>42901</v>
      </c>
      <c r="B23" s="17">
        <v>104</v>
      </c>
      <c r="C23" s="18">
        <v>0</v>
      </c>
      <c r="D23" s="14">
        <v>8.9527083333333319</v>
      </c>
      <c r="E23" s="14">
        <v>13.045833333333336</v>
      </c>
      <c r="F23" s="8">
        <v>2.4000000000006239</v>
      </c>
      <c r="G23" s="14">
        <f t="shared" si="0"/>
        <v>21565.440000005605</v>
      </c>
    </row>
    <row r="24" spans="1:7" x14ac:dyDescent="0.25">
      <c r="A24" s="148">
        <v>42902</v>
      </c>
      <c r="B24" s="17">
        <v>95.1</v>
      </c>
      <c r="C24" s="18">
        <v>0</v>
      </c>
      <c r="D24" s="14">
        <v>9.5476249999999983</v>
      </c>
      <c r="E24" s="14">
        <v>15.862499999999997</v>
      </c>
      <c r="F24" s="8">
        <v>2.7999999999996916</v>
      </c>
      <c r="G24" s="14">
        <f t="shared" si="0"/>
        <v>23006.591999997465</v>
      </c>
    </row>
    <row r="25" spans="1:7" x14ac:dyDescent="0.25">
      <c r="A25" s="148">
        <v>42903</v>
      </c>
      <c r="B25" s="17">
        <v>89.4</v>
      </c>
      <c r="C25" s="18">
        <v>0</v>
      </c>
      <c r="D25" s="14">
        <v>9.9428333333333327</v>
      </c>
      <c r="E25" s="14">
        <v>16.929166666666671</v>
      </c>
      <c r="F25" s="8">
        <v>3.6000000000004917</v>
      </c>
      <c r="G25" s="14">
        <f t="shared" si="0"/>
        <v>27806.9760000038</v>
      </c>
    </row>
    <row r="26" spans="1:7" x14ac:dyDescent="0.25">
      <c r="A26" s="148">
        <v>42904</v>
      </c>
      <c r="B26" s="17">
        <v>86.2</v>
      </c>
      <c r="C26" s="18">
        <v>0</v>
      </c>
      <c r="D26" s="14">
        <v>11.310749999999999</v>
      </c>
      <c r="E26" s="14">
        <v>17.212500000000002</v>
      </c>
      <c r="F26" s="8">
        <v>3.9999999999995595</v>
      </c>
      <c r="G26" s="14">
        <f t="shared" si="0"/>
        <v>29790.71999999672</v>
      </c>
    </row>
    <row r="27" spans="1:7" x14ac:dyDescent="0.25">
      <c r="A27" s="148">
        <v>42905</v>
      </c>
      <c r="B27" s="17">
        <v>84</v>
      </c>
      <c r="C27" s="18">
        <v>0.2</v>
      </c>
      <c r="D27" s="14">
        <v>11.128208333333333</v>
      </c>
      <c r="E27" s="14">
        <v>16.900000000000002</v>
      </c>
      <c r="F27" s="8">
        <v>2.7999999999996916</v>
      </c>
      <c r="G27" s="14">
        <f t="shared" si="0"/>
        <v>20321.279999997765</v>
      </c>
    </row>
    <row r="28" spans="1:7" x14ac:dyDescent="0.25">
      <c r="A28" s="148">
        <v>42906</v>
      </c>
      <c r="B28" s="17">
        <v>82.8</v>
      </c>
      <c r="C28" s="18">
        <v>0</v>
      </c>
      <c r="D28" s="14">
        <v>11.165291666666668</v>
      </c>
      <c r="E28" s="14">
        <v>16.783333333333328</v>
      </c>
      <c r="F28" s="8">
        <v>0</v>
      </c>
      <c r="G28" s="14">
        <f t="shared" si="0"/>
        <v>0</v>
      </c>
    </row>
    <row r="29" spans="1:7" x14ac:dyDescent="0.25">
      <c r="A29" s="148">
        <v>42907</v>
      </c>
      <c r="B29" s="17">
        <v>84.8</v>
      </c>
      <c r="C29" s="18">
        <v>18.899999999999999</v>
      </c>
      <c r="D29" s="14">
        <v>11.005375000000001</v>
      </c>
      <c r="E29" s="14">
        <v>15.5375</v>
      </c>
      <c r="F29" s="8">
        <v>39.60000000000008</v>
      </c>
      <c r="G29" s="14">
        <f t="shared" si="0"/>
        <v>290138.1120000006</v>
      </c>
    </row>
    <row r="30" spans="1:7" x14ac:dyDescent="0.25">
      <c r="A30" s="148">
        <v>42908</v>
      </c>
      <c r="B30" s="17">
        <v>85.7</v>
      </c>
      <c r="C30" s="18">
        <v>0</v>
      </c>
      <c r="D30" s="14">
        <v>12.256375</v>
      </c>
      <c r="E30" s="14">
        <v>18.891666666666669</v>
      </c>
      <c r="F30" s="8">
        <v>1.1999999999998678</v>
      </c>
      <c r="G30" s="14">
        <f t="shared" si="0"/>
        <v>8885.3759999990216</v>
      </c>
    </row>
    <row r="31" spans="1:7" x14ac:dyDescent="0.25">
      <c r="A31" s="148">
        <v>42909</v>
      </c>
      <c r="B31" s="17">
        <v>85.9</v>
      </c>
      <c r="C31" s="18">
        <v>1.2</v>
      </c>
      <c r="D31" s="14">
        <v>12.118583333333333</v>
      </c>
      <c r="E31" s="14">
        <v>17.645833333333332</v>
      </c>
      <c r="F31" s="8">
        <v>1.1999999999998678</v>
      </c>
      <c r="G31" s="14">
        <f t="shared" si="0"/>
        <v>8906.1119999990187</v>
      </c>
    </row>
    <row r="32" spans="1:7" x14ac:dyDescent="0.25">
      <c r="A32" s="148">
        <v>42910</v>
      </c>
      <c r="B32" s="17">
        <v>87.7</v>
      </c>
      <c r="C32" s="18">
        <v>15.999999999999996</v>
      </c>
      <c r="D32" s="14">
        <v>10.918291666666667</v>
      </c>
      <c r="E32" s="14">
        <v>12.804166666666665</v>
      </c>
      <c r="F32" s="8">
        <v>2.0000000000006679</v>
      </c>
      <c r="G32" s="14">
        <f t="shared" si="0"/>
        <v>15154.560000005062</v>
      </c>
    </row>
    <row r="33" spans="1:7" x14ac:dyDescent="0.25">
      <c r="A33" s="148">
        <v>42911</v>
      </c>
      <c r="B33" s="17">
        <v>96.2</v>
      </c>
      <c r="C33" s="18">
        <v>8.5</v>
      </c>
      <c r="D33" s="14">
        <v>9.8057083333333335</v>
      </c>
      <c r="E33" s="14">
        <v>12.420833333333334</v>
      </c>
      <c r="F33" s="8">
        <v>4.7999999999994714</v>
      </c>
      <c r="G33" s="14">
        <f t="shared" si="0"/>
        <v>39896.063999995604</v>
      </c>
    </row>
    <row r="34" spans="1:7" x14ac:dyDescent="0.25">
      <c r="A34" s="148">
        <v>42912</v>
      </c>
      <c r="B34" s="17">
        <v>115</v>
      </c>
      <c r="C34" s="18">
        <v>0</v>
      </c>
      <c r="D34" s="14">
        <v>10.557833333333333</v>
      </c>
      <c r="E34" s="14">
        <v>15.2125</v>
      </c>
      <c r="F34" s="8">
        <v>0.80000000000080007</v>
      </c>
      <c r="G34" s="14">
        <f t="shared" si="0"/>
        <v>7948.8000000079492</v>
      </c>
    </row>
    <row r="35" spans="1:7" x14ac:dyDescent="0.25">
      <c r="A35" s="148">
        <v>42913</v>
      </c>
      <c r="B35" s="17">
        <v>120</v>
      </c>
      <c r="C35" s="18">
        <v>1.9</v>
      </c>
      <c r="D35" s="14">
        <v>10.820208333333333</v>
      </c>
      <c r="E35" s="14">
        <v>15.624999999999995</v>
      </c>
      <c r="F35" s="8">
        <v>6.8000000000001393</v>
      </c>
      <c r="G35" s="14">
        <f t="shared" si="0"/>
        <v>70502.400000001449</v>
      </c>
    </row>
    <row r="36" spans="1:7" x14ac:dyDescent="0.25">
      <c r="A36" s="148">
        <v>42914</v>
      </c>
      <c r="B36" s="17">
        <v>113</v>
      </c>
      <c r="C36" s="18">
        <v>0</v>
      </c>
      <c r="D36" s="14">
        <v>11.259499999999997</v>
      </c>
      <c r="E36" s="14">
        <v>16.358333333333334</v>
      </c>
      <c r="F36" s="8">
        <v>6.8000000000001393</v>
      </c>
      <c r="G36" s="14">
        <f t="shared" si="0"/>
        <v>66389.760000001377</v>
      </c>
    </row>
    <row r="37" spans="1:7" x14ac:dyDescent="0.25">
      <c r="A37" s="148">
        <v>42915</v>
      </c>
      <c r="B37" s="17">
        <v>106</v>
      </c>
      <c r="C37" s="18">
        <v>0</v>
      </c>
      <c r="D37" s="14">
        <v>11.601625</v>
      </c>
      <c r="E37" s="14">
        <v>18.366666666666664</v>
      </c>
      <c r="F37" s="8">
        <v>3.6000000000004917</v>
      </c>
      <c r="G37" s="14">
        <f t="shared" si="0"/>
        <v>32970.240000004502</v>
      </c>
    </row>
    <row r="38" spans="1:7" x14ac:dyDescent="0.25">
      <c r="A38" s="148">
        <v>42916</v>
      </c>
      <c r="B38" s="17">
        <v>104</v>
      </c>
      <c r="C38" s="18">
        <v>0</v>
      </c>
      <c r="D38" s="14">
        <v>11.535000000000002</v>
      </c>
      <c r="E38" s="14">
        <v>17.741666666666671</v>
      </c>
      <c r="F38" s="8">
        <v>0</v>
      </c>
      <c r="G38" s="14">
        <f t="shared" si="0"/>
        <v>0</v>
      </c>
    </row>
    <row r="39" spans="1:7" x14ac:dyDescent="0.25">
      <c r="A39" s="148">
        <v>42917</v>
      </c>
      <c r="B39" s="17">
        <v>98</v>
      </c>
      <c r="C39" s="18">
        <v>0</v>
      </c>
      <c r="D39" s="14">
        <v>11.402125</v>
      </c>
      <c r="E39" s="14">
        <v>17.016666666666662</v>
      </c>
      <c r="F39" s="8">
        <v>5.2000000000003155</v>
      </c>
      <c r="G39" s="14">
        <f t="shared" si="0"/>
        <v>44029.440000002673</v>
      </c>
    </row>
    <row r="40" spans="1:7" x14ac:dyDescent="0.25">
      <c r="A40" s="148">
        <v>42918</v>
      </c>
      <c r="B40" s="17">
        <v>93.3</v>
      </c>
      <c r="C40" s="18">
        <v>4.8000000000000007</v>
      </c>
      <c r="D40" s="14">
        <v>11.609416666666666</v>
      </c>
      <c r="E40" s="14">
        <v>16.833333333333332</v>
      </c>
      <c r="F40" s="8">
        <v>1.5999999999998238</v>
      </c>
      <c r="G40" s="14">
        <f t="shared" si="0"/>
        <v>12897.791999998579</v>
      </c>
    </row>
    <row r="41" spans="1:7" x14ac:dyDescent="0.25">
      <c r="A41" s="148">
        <v>42919</v>
      </c>
      <c r="B41" s="17">
        <v>101</v>
      </c>
      <c r="C41" s="18">
        <v>0.2</v>
      </c>
      <c r="D41" s="14">
        <v>11.756208333333333</v>
      </c>
      <c r="E41" s="14">
        <v>18.4375</v>
      </c>
      <c r="F41" s="8">
        <v>8.799999999999919</v>
      </c>
      <c r="G41" s="14">
        <f t="shared" si="0"/>
        <v>76792.319999999279</v>
      </c>
    </row>
    <row r="42" spans="1:7" x14ac:dyDescent="0.25">
      <c r="A42" s="148">
        <v>42920</v>
      </c>
      <c r="B42" s="17">
        <v>103</v>
      </c>
      <c r="C42" s="18">
        <v>0</v>
      </c>
      <c r="D42" s="14">
        <v>12.024291666666668</v>
      </c>
      <c r="E42" s="14">
        <v>18.695833333333333</v>
      </c>
      <c r="F42" s="8">
        <v>6.8000000000001393</v>
      </c>
      <c r="G42" s="14">
        <f t="shared" si="0"/>
        <v>60514.560000001235</v>
      </c>
    </row>
    <row r="43" spans="1:7" x14ac:dyDescent="0.25">
      <c r="A43" s="148">
        <v>42921</v>
      </c>
      <c r="B43" s="17">
        <v>94.6</v>
      </c>
      <c r="C43" s="18">
        <v>0</v>
      </c>
      <c r="D43" s="14">
        <v>12.366916666666668</v>
      </c>
      <c r="E43" s="14">
        <v>18.954166666666666</v>
      </c>
      <c r="F43" s="8">
        <v>9.5999999999998309</v>
      </c>
      <c r="G43" s="14">
        <f t="shared" si="0"/>
        <v>78465.023999998622</v>
      </c>
    </row>
    <row r="44" spans="1:7" x14ac:dyDescent="0.25">
      <c r="A44" s="148">
        <v>42922</v>
      </c>
      <c r="B44" s="17">
        <v>87.8</v>
      </c>
      <c r="C44" s="18">
        <v>0</v>
      </c>
      <c r="D44" s="14">
        <v>12.621500000000003</v>
      </c>
      <c r="E44" s="14">
        <v>20.504166666666666</v>
      </c>
      <c r="F44" s="8">
        <v>13.199999999999434</v>
      </c>
      <c r="G44" s="14">
        <f t="shared" si="0"/>
        <v>100134.14399999571</v>
      </c>
    </row>
    <row r="45" spans="1:7" x14ac:dyDescent="0.25">
      <c r="A45" s="148">
        <v>42923</v>
      </c>
      <c r="B45" s="17">
        <v>82.1</v>
      </c>
      <c r="C45" s="18">
        <v>0</v>
      </c>
      <c r="D45" s="14">
        <v>13.223208333333332</v>
      </c>
      <c r="E45" s="14">
        <v>21.087499999999999</v>
      </c>
      <c r="F45" s="8">
        <v>6.8000000000001393</v>
      </c>
      <c r="G45" s="14">
        <f t="shared" si="0"/>
        <v>48235.392000000982</v>
      </c>
    </row>
    <row r="46" spans="1:7" x14ac:dyDescent="0.25">
      <c r="A46" s="148">
        <v>42924</v>
      </c>
      <c r="B46" s="17">
        <v>78</v>
      </c>
      <c r="C46" s="18">
        <v>0.7</v>
      </c>
      <c r="D46" s="14">
        <v>13.323291666666664</v>
      </c>
      <c r="E46" s="14">
        <v>19.587499999999999</v>
      </c>
      <c r="F46" s="8">
        <v>5.2000000000003155</v>
      </c>
      <c r="G46" s="14">
        <f t="shared" si="0"/>
        <v>35043.840000002121</v>
      </c>
    </row>
    <row r="47" spans="1:7" x14ac:dyDescent="0.25">
      <c r="A47" s="148">
        <v>42925</v>
      </c>
      <c r="B47" s="17">
        <v>76.7</v>
      </c>
      <c r="C47" s="18">
        <v>0</v>
      </c>
      <c r="D47" s="14">
        <v>12.654208333333337</v>
      </c>
      <c r="E47" s="14">
        <v>18.312500000000004</v>
      </c>
      <c r="F47" s="8">
        <v>8.3999999999999631</v>
      </c>
      <c r="G47" s="14">
        <f t="shared" si="0"/>
        <v>55665.791999999768</v>
      </c>
    </row>
    <row r="48" spans="1:7" x14ac:dyDescent="0.25">
      <c r="A48" s="148">
        <v>42926</v>
      </c>
      <c r="B48" s="17">
        <v>77.099999999999994</v>
      </c>
      <c r="C48" s="18">
        <v>4.1000000000000005</v>
      </c>
      <c r="D48" s="14">
        <v>11.721500000000001</v>
      </c>
      <c r="E48" s="14">
        <v>16.662499999999998</v>
      </c>
      <c r="F48" s="8">
        <v>3.2000000000005357</v>
      </c>
      <c r="G48" s="14">
        <f t="shared" si="0"/>
        <v>21316.608000003569</v>
      </c>
    </row>
    <row r="49" spans="1:7" x14ac:dyDescent="0.25">
      <c r="A49" s="148">
        <v>42927</v>
      </c>
      <c r="B49" s="17">
        <v>87.8</v>
      </c>
      <c r="C49" s="18">
        <v>9.3999999999999986</v>
      </c>
      <c r="D49" s="14">
        <v>12.047625000000002</v>
      </c>
      <c r="E49" s="14">
        <v>16.566666666666674</v>
      </c>
      <c r="F49" s="8">
        <v>11.600000000000499</v>
      </c>
      <c r="G49" s="14">
        <f t="shared" si="0"/>
        <v>87996.672000003775</v>
      </c>
    </row>
    <row r="50" spans="1:7" x14ac:dyDescent="0.25">
      <c r="A50" s="148">
        <v>42928</v>
      </c>
      <c r="B50" s="17">
        <v>134</v>
      </c>
      <c r="C50" s="18">
        <v>0.2</v>
      </c>
      <c r="D50" s="14">
        <v>11.031958333333336</v>
      </c>
      <c r="E50" s="14">
        <v>17.433333333333334</v>
      </c>
      <c r="F50" s="8">
        <v>31.600000000000072</v>
      </c>
      <c r="G50" s="14">
        <f t="shared" si="0"/>
        <v>365852.16000000085</v>
      </c>
    </row>
    <row r="51" spans="1:7" x14ac:dyDescent="0.25">
      <c r="A51" s="148">
        <v>42929</v>
      </c>
      <c r="B51" s="17">
        <v>167</v>
      </c>
      <c r="C51" s="18">
        <v>0</v>
      </c>
      <c r="D51" s="14">
        <v>10.836041666666667</v>
      </c>
      <c r="E51" s="14">
        <v>17.945833333333329</v>
      </c>
      <c r="F51" s="8">
        <v>72.40000000000002</v>
      </c>
      <c r="G51" s="14">
        <f t="shared" si="0"/>
        <v>1044645.1200000003</v>
      </c>
    </row>
    <row r="52" spans="1:7" x14ac:dyDescent="0.25">
      <c r="A52" s="148">
        <v>42930</v>
      </c>
      <c r="B52" s="17">
        <v>137</v>
      </c>
      <c r="C52" s="18">
        <v>0</v>
      </c>
      <c r="D52" s="14">
        <v>11.41454166666667</v>
      </c>
      <c r="E52" s="14">
        <v>17.208333333333332</v>
      </c>
      <c r="F52" s="8">
        <v>17.199999999999882</v>
      </c>
      <c r="G52" s="14">
        <f t="shared" si="0"/>
        <v>203592.95999999857</v>
      </c>
    </row>
    <row r="53" spans="1:7" x14ac:dyDescent="0.25">
      <c r="A53" s="148">
        <v>42931</v>
      </c>
      <c r="B53" s="17">
        <v>114</v>
      </c>
      <c r="C53" s="18">
        <v>0.4</v>
      </c>
      <c r="D53" s="14">
        <v>11.889416666666662</v>
      </c>
      <c r="E53" s="14">
        <v>18.24583333333333</v>
      </c>
      <c r="F53" s="8">
        <v>15.600000000000056</v>
      </c>
      <c r="G53" s="14">
        <f t="shared" si="0"/>
        <v>153653.76000000056</v>
      </c>
    </row>
    <row r="54" spans="1:7" x14ac:dyDescent="0.25">
      <c r="A54" s="148">
        <v>42932</v>
      </c>
      <c r="B54" s="17">
        <v>100</v>
      </c>
      <c r="C54" s="18">
        <v>0</v>
      </c>
      <c r="D54" s="14">
        <v>12.595416666666667</v>
      </c>
      <c r="E54" s="14">
        <v>19.729166666666668</v>
      </c>
      <c r="F54" s="8">
        <v>14.399999999999302</v>
      </c>
      <c r="G54" s="14">
        <f t="shared" si="0"/>
        <v>124415.99999999398</v>
      </c>
    </row>
    <row r="55" spans="1:7" x14ac:dyDescent="0.25">
      <c r="A55" s="148">
        <v>42933</v>
      </c>
      <c r="B55" s="17">
        <v>92.3</v>
      </c>
      <c r="C55" s="18">
        <v>0.60000000000000009</v>
      </c>
      <c r="D55" s="14">
        <v>13.008458333333337</v>
      </c>
      <c r="E55" s="14">
        <v>18.249999999999996</v>
      </c>
      <c r="F55" s="8">
        <v>8.3999999999999631</v>
      </c>
      <c r="G55" s="14">
        <f t="shared" si="0"/>
        <v>66987.64799999971</v>
      </c>
    </row>
    <row r="56" spans="1:7" x14ac:dyDescent="0.25">
      <c r="A56" s="148">
        <v>42934</v>
      </c>
      <c r="B56" s="17">
        <v>93.4</v>
      </c>
      <c r="C56" s="18">
        <v>1.4</v>
      </c>
      <c r="D56" s="14">
        <v>12.281083333333333</v>
      </c>
      <c r="E56" s="14">
        <v>16.970833333333335</v>
      </c>
      <c r="F56" s="8">
        <v>8.0000000000000071</v>
      </c>
      <c r="G56" s="14">
        <f t="shared" si="0"/>
        <v>64558.080000000067</v>
      </c>
    </row>
    <row r="57" spans="1:7" x14ac:dyDescent="0.25">
      <c r="A57" s="148">
        <v>42935</v>
      </c>
      <c r="B57" s="17">
        <v>102</v>
      </c>
      <c r="C57" s="18">
        <v>0</v>
      </c>
      <c r="D57" s="14">
        <v>12.573750000000002</v>
      </c>
      <c r="E57" s="14">
        <v>17.94166666666667</v>
      </c>
      <c r="F57" s="8">
        <v>24.399999999999977</v>
      </c>
      <c r="G57" s="14">
        <f t="shared" si="0"/>
        <v>215032.31999999977</v>
      </c>
    </row>
    <row r="58" spans="1:7" x14ac:dyDescent="0.25">
      <c r="A58" s="148">
        <v>42936</v>
      </c>
      <c r="B58" s="17">
        <v>103</v>
      </c>
      <c r="C58" s="18">
        <v>0.2</v>
      </c>
      <c r="D58" s="14">
        <v>12.425166666666664</v>
      </c>
      <c r="E58" s="14">
        <v>17.541666666666668</v>
      </c>
      <c r="F58" s="8">
        <v>8.3999999999999631</v>
      </c>
      <c r="G58" s="14">
        <f t="shared" si="0"/>
        <v>74753.279999999664</v>
      </c>
    </row>
    <row r="59" spans="1:7" x14ac:dyDescent="0.25">
      <c r="A59" s="148">
        <v>42937</v>
      </c>
      <c r="B59" s="17">
        <v>108</v>
      </c>
      <c r="C59" s="18">
        <v>6.1000000000000014</v>
      </c>
      <c r="D59" s="14">
        <v>12.334541666666668</v>
      </c>
      <c r="E59" s="14">
        <v>16.916666666666668</v>
      </c>
      <c r="F59" s="8">
        <v>28.400000000000425</v>
      </c>
      <c r="G59" s="14">
        <f t="shared" si="0"/>
        <v>265006.08000000397</v>
      </c>
    </row>
    <row r="60" spans="1:7" x14ac:dyDescent="0.25">
      <c r="A60" s="148">
        <v>42938</v>
      </c>
      <c r="B60" s="17">
        <v>111</v>
      </c>
      <c r="C60" s="18">
        <v>0</v>
      </c>
      <c r="D60" s="14">
        <v>12.538166666666669</v>
      </c>
      <c r="E60" s="14">
        <v>17.441666666666663</v>
      </c>
      <c r="F60" s="8">
        <v>10.800000000000587</v>
      </c>
      <c r="G60" s="14">
        <f t="shared" si="0"/>
        <v>103576.32000000564</v>
      </c>
    </row>
    <row r="61" spans="1:7" x14ac:dyDescent="0.25">
      <c r="A61" s="148">
        <v>42939</v>
      </c>
      <c r="B61" s="17">
        <v>104</v>
      </c>
      <c r="C61" s="18">
        <v>0</v>
      </c>
      <c r="D61" s="14">
        <v>12.538083333333338</v>
      </c>
      <c r="E61" s="14">
        <v>18.499999999999996</v>
      </c>
      <c r="F61" s="8">
        <v>12.800000000000367</v>
      </c>
      <c r="G61" s="14">
        <f t="shared" si="0"/>
        <v>115015.68000000328</v>
      </c>
    </row>
    <row r="62" spans="1:7" x14ac:dyDescent="0.25">
      <c r="A62" s="148">
        <v>42940</v>
      </c>
      <c r="B62" s="17">
        <v>96.1</v>
      </c>
      <c r="C62" s="18">
        <v>0.60000000000000009</v>
      </c>
      <c r="D62" s="14">
        <v>12.700833333333335</v>
      </c>
      <c r="E62" s="14">
        <v>18.799999999999994</v>
      </c>
      <c r="F62" s="8">
        <v>5.5999999999993832</v>
      </c>
      <c r="G62" s="14">
        <f t="shared" si="0"/>
        <v>46497.023999994883</v>
      </c>
    </row>
    <row r="63" spans="1:7" x14ac:dyDescent="0.25">
      <c r="A63" s="148">
        <v>42941</v>
      </c>
      <c r="B63" s="17">
        <v>90.6</v>
      </c>
      <c r="C63" s="18">
        <v>0.4</v>
      </c>
      <c r="D63" s="14">
        <v>12.989083333333335</v>
      </c>
      <c r="E63" s="14">
        <v>18.637499999999999</v>
      </c>
      <c r="F63" s="8">
        <v>8.3999999999999631</v>
      </c>
      <c r="G63" s="14">
        <f t="shared" si="0"/>
        <v>65753.855999999709</v>
      </c>
    </row>
    <row r="64" spans="1:7" x14ac:dyDescent="0.25">
      <c r="A64" s="148">
        <v>42942</v>
      </c>
      <c r="B64" s="17">
        <v>87</v>
      </c>
      <c r="C64" s="18">
        <v>0.60000000000000009</v>
      </c>
      <c r="D64" s="14">
        <v>12.384666666666668</v>
      </c>
      <c r="E64" s="14">
        <v>14.537500000000003</v>
      </c>
      <c r="F64" s="8">
        <v>2.0000000000006679</v>
      </c>
      <c r="G64" s="14">
        <f t="shared" si="0"/>
        <v>15033.600000005019</v>
      </c>
    </row>
    <row r="65" spans="1:7" x14ac:dyDescent="0.25">
      <c r="A65" s="148">
        <v>42943</v>
      </c>
      <c r="B65" s="17">
        <v>90.9</v>
      </c>
      <c r="C65" s="18">
        <v>0.2</v>
      </c>
      <c r="D65" s="14">
        <v>12.170833333333334</v>
      </c>
      <c r="E65" s="14">
        <v>17.445833333333329</v>
      </c>
      <c r="F65" s="8">
        <v>3.6000000000004917</v>
      </c>
      <c r="G65" s="14">
        <f t="shared" si="0"/>
        <v>28273.53600000386</v>
      </c>
    </row>
    <row r="66" spans="1:7" x14ac:dyDescent="0.25">
      <c r="A66" s="148">
        <v>42944</v>
      </c>
      <c r="B66" s="17">
        <v>90.5</v>
      </c>
      <c r="C66" s="18">
        <v>0.2</v>
      </c>
      <c r="D66" s="14">
        <v>12.769750000000002</v>
      </c>
      <c r="E66" s="14">
        <v>16.737499999999997</v>
      </c>
      <c r="F66" s="8">
        <v>1.1999999999998678</v>
      </c>
      <c r="G66" s="14">
        <f t="shared" si="0"/>
        <v>9383.0399999989677</v>
      </c>
    </row>
    <row r="67" spans="1:7" x14ac:dyDescent="0.25">
      <c r="A67" s="148">
        <v>42945</v>
      </c>
      <c r="B67" s="17">
        <v>85</v>
      </c>
      <c r="C67" s="18">
        <v>0</v>
      </c>
      <c r="D67" s="14">
        <v>12.974583333333333</v>
      </c>
      <c r="E67" s="14">
        <v>15.870833333333332</v>
      </c>
      <c r="F67" s="8">
        <v>1.200000000000756</v>
      </c>
      <c r="G67" s="14">
        <f t="shared" ref="G67:G126" si="1">(B67*F67*(3600/1000)*24)</f>
        <v>8812.8000000055526</v>
      </c>
    </row>
    <row r="68" spans="1:7" x14ac:dyDescent="0.25">
      <c r="A68" s="148">
        <v>42946</v>
      </c>
      <c r="B68" s="17">
        <v>81.900000000000006</v>
      </c>
      <c r="C68" s="18">
        <v>0</v>
      </c>
      <c r="D68" s="14">
        <v>12.631458333333335</v>
      </c>
      <c r="E68" s="14">
        <v>15.958333333333334</v>
      </c>
      <c r="F68" s="8">
        <v>1.1999999999998678</v>
      </c>
      <c r="G68" s="14">
        <f t="shared" si="1"/>
        <v>8491.3919999990649</v>
      </c>
    </row>
    <row r="69" spans="1:7" x14ac:dyDescent="0.25">
      <c r="A69" s="148">
        <v>42947</v>
      </c>
      <c r="B69" s="17">
        <v>78.2</v>
      </c>
      <c r="C69" s="18">
        <v>0</v>
      </c>
      <c r="D69" s="14">
        <v>12.702</v>
      </c>
      <c r="E69" s="14">
        <v>17.504166666666666</v>
      </c>
      <c r="F69" s="8">
        <v>1.200000000000756</v>
      </c>
      <c r="G69" s="14">
        <f t="shared" si="1"/>
        <v>8107.7760000051076</v>
      </c>
    </row>
    <row r="70" spans="1:7" x14ac:dyDescent="0.25">
      <c r="A70" s="148">
        <v>42948</v>
      </c>
      <c r="B70" s="17">
        <v>74.099999999999994</v>
      </c>
      <c r="C70" s="18">
        <v>0</v>
      </c>
      <c r="D70" s="14">
        <v>13.227791666666668</v>
      </c>
      <c r="E70" s="14">
        <v>18.533333333333335</v>
      </c>
      <c r="F70" s="8">
        <v>1.1999999999998678</v>
      </c>
      <c r="G70" s="14">
        <f t="shared" si="1"/>
        <v>7682.6879999991534</v>
      </c>
    </row>
    <row r="71" spans="1:7" x14ac:dyDescent="0.25">
      <c r="A71" s="148">
        <v>42949</v>
      </c>
      <c r="B71" s="17">
        <v>70.8</v>
      </c>
      <c r="C71" s="18">
        <v>0</v>
      </c>
      <c r="D71" s="14">
        <v>12.921166666666666</v>
      </c>
      <c r="E71" s="14">
        <v>17.291666666666668</v>
      </c>
      <c r="F71" s="8">
        <v>1.1999999999998678</v>
      </c>
      <c r="G71" s="14">
        <f t="shared" si="1"/>
        <v>7340.5439999991922</v>
      </c>
    </row>
    <row r="72" spans="1:7" x14ac:dyDescent="0.25">
      <c r="A72" s="148">
        <v>42950</v>
      </c>
      <c r="B72" s="17">
        <v>68</v>
      </c>
      <c r="C72" s="18">
        <v>0</v>
      </c>
      <c r="D72" s="14">
        <v>13.530666666666663</v>
      </c>
      <c r="E72" s="14">
        <v>19.920833333333331</v>
      </c>
      <c r="F72" s="8">
        <v>0.79999999999991189</v>
      </c>
      <c r="G72" s="14">
        <f t="shared" si="1"/>
        <v>4700.1599999994824</v>
      </c>
    </row>
    <row r="73" spans="1:7" x14ac:dyDescent="0.25">
      <c r="A73" s="148">
        <v>42951</v>
      </c>
      <c r="B73" s="17">
        <v>65.599999999999994</v>
      </c>
      <c r="C73" s="18">
        <v>0</v>
      </c>
      <c r="D73" s="14">
        <v>13.681375000000005</v>
      </c>
      <c r="E73" s="14">
        <v>18.570833333333333</v>
      </c>
      <c r="F73" s="8">
        <v>3.5999999999996035</v>
      </c>
      <c r="G73" s="14">
        <f t="shared" si="1"/>
        <v>20404.22399999775</v>
      </c>
    </row>
    <row r="74" spans="1:7" x14ac:dyDescent="0.25">
      <c r="A74" s="148">
        <v>42952</v>
      </c>
      <c r="B74" s="17">
        <v>63.2</v>
      </c>
      <c r="C74" s="18">
        <v>0</v>
      </c>
      <c r="D74" s="14">
        <v>13.890583333333332</v>
      </c>
      <c r="E74" s="14">
        <v>19.416666666666668</v>
      </c>
      <c r="F74" s="8">
        <v>0.79999999999991189</v>
      </c>
      <c r="G74" s="14">
        <f t="shared" si="1"/>
        <v>4368.3839999995189</v>
      </c>
    </row>
    <row r="75" spans="1:7" x14ac:dyDescent="0.25">
      <c r="A75" s="148">
        <v>42953</v>
      </c>
      <c r="B75" s="17">
        <v>60.9</v>
      </c>
      <c r="C75" s="18">
        <v>0</v>
      </c>
      <c r="D75" s="14">
        <v>13.811541666666665</v>
      </c>
      <c r="E75" s="14">
        <v>18.433333333333334</v>
      </c>
      <c r="F75" s="17"/>
      <c r="G75" s="14">
        <f t="shared" si="1"/>
        <v>0</v>
      </c>
    </row>
    <row r="76" spans="1:7" x14ac:dyDescent="0.25">
      <c r="A76" s="148">
        <v>42954</v>
      </c>
      <c r="B76" s="17">
        <v>59</v>
      </c>
      <c r="C76" s="18">
        <v>0</v>
      </c>
      <c r="D76" s="14">
        <v>14.080291666666666</v>
      </c>
      <c r="E76" s="14">
        <v>19.741666666666671</v>
      </c>
      <c r="F76" s="17"/>
      <c r="G76" s="14">
        <f t="shared" si="1"/>
        <v>0</v>
      </c>
    </row>
    <row r="77" spans="1:7" x14ac:dyDescent="0.25">
      <c r="A77" s="148">
        <v>42955</v>
      </c>
      <c r="B77" s="17">
        <v>57</v>
      </c>
      <c r="C77" s="18">
        <v>0</v>
      </c>
      <c r="D77" s="14">
        <v>14.04120833333333</v>
      </c>
      <c r="E77" s="14">
        <v>19.670833333333331</v>
      </c>
      <c r="F77" s="17"/>
      <c r="G77" s="14">
        <f t="shared" si="1"/>
        <v>0</v>
      </c>
    </row>
    <row r="78" spans="1:7" x14ac:dyDescent="0.25">
      <c r="A78" s="148">
        <v>42956</v>
      </c>
      <c r="B78" s="17">
        <v>55</v>
      </c>
      <c r="C78" s="18">
        <v>0</v>
      </c>
      <c r="D78" s="14">
        <v>13.96091666666667</v>
      </c>
      <c r="E78" s="14">
        <v>18.991666666666664</v>
      </c>
      <c r="F78" s="17"/>
      <c r="G78" s="14">
        <f t="shared" si="1"/>
        <v>0</v>
      </c>
    </row>
    <row r="79" spans="1:7" x14ac:dyDescent="0.25">
      <c r="A79" s="148">
        <v>42957</v>
      </c>
      <c r="B79" s="17">
        <v>53.3</v>
      </c>
      <c r="C79" s="18">
        <v>0</v>
      </c>
      <c r="D79" s="14">
        <v>14.007874999999999</v>
      </c>
      <c r="E79" s="14">
        <v>20.162499999999998</v>
      </c>
      <c r="F79" s="17"/>
      <c r="G79" s="14">
        <f t="shared" si="1"/>
        <v>0</v>
      </c>
    </row>
    <row r="80" spans="1:7" x14ac:dyDescent="0.25">
      <c r="A80" s="148">
        <v>42958</v>
      </c>
      <c r="B80" s="17">
        <v>52</v>
      </c>
      <c r="C80" s="18">
        <v>0.2</v>
      </c>
      <c r="D80" s="14">
        <v>14.303624999999998</v>
      </c>
      <c r="E80" s="14">
        <v>19.216666666666669</v>
      </c>
      <c r="F80" s="17"/>
      <c r="G80" s="14">
        <f t="shared" si="1"/>
        <v>0</v>
      </c>
    </row>
    <row r="81" spans="1:7" x14ac:dyDescent="0.25">
      <c r="A81" s="148">
        <v>42959</v>
      </c>
      <c r="B81" s="17">
        <v>51.1</v>
      </c>
      <c r="C81" s="18">
        <v>0</v>
      </c>
      <c r="D81" s="14">
        <v>13.143625</v>
      </c>
      <c r="E81" s="14">
        <v>17.404166666666665</v>
      </c>
      <c r="F81" s="17"/>
      <c r="G81" s="14">
        <f t="shared" si="1"/>
        <v>0</v>
      </c>
    </row>
    <row r="82" spans="1:7" x14ac:dyDescent="0.25">
      <c r="A82" s="148">
        <v>42960</v>
      </c>
      <c r="B82" s="17">
        <v>50.2</v>
      </c>
      <c r="C82" s="18">
        <v>0</v>
      </c>
      <c r="D82" s="14">
        <v>13.006833333333338</v>
      </c>
      <c r="E82" s="14">
        <v>18.25</v>
      </c>
      <c r="F82" s="17"/>
      <c r="G82" s="14">
        <f t="shared" si="1"/>
        <v>0</v>
      </c>
    </row>
    <row r="83" spans="1:7" x14ac:dyDescent="0.25">
      <c r="A83" s="148">
        <v>42961</v>
      </c>
      <c r="B83" s="17">
        <v>49.6</v>
      </c>
      <c r="C83" s="18">
        <v>0</v>
      </c>
      <c r="D83" s="14">
        <v>12.514833333333335</v>
      </c>
      <c r="E83" s="14">
        <v>14.64583333333333</v>
      </c>
      <c r="F83" s="17"/>
      <c r="G83" s="14">
        <f t="shared" si="1"/>
        <v>0</v>
      </c>
    </row>
    <row r="84" spans="1:7" x14ac:dyDescent="0.25">
      <c r="A84" s="148">
        <v>42962</v>
      </c>
      <c r="B84" s="17">
        <v>50.4</v>
      </c>
      <c r="C84" s="18">
        <v>0.2</v>
      </c>
      <c r="D84" s="14">
        <v>10.973374999999999</v>
      </c>
      <c r="E84" s="14">
        <v>12.116666666666669</v>
      </c>
      <c r="F84" s="17"/>
      <c r="G84" s="14">
        <f t="shared" si="1"/>
        <v>0</v>
      </c>
    </row>
    <row r="85" spans="1:7" x14ac:dyDescent="0.25">
      <c r="A85" s="148">
        <v>42963</v>
      </c>
      <c r="B85" s="17">
        <v>50</v>
      </c>
      <c r="C85" s="18">
        <v>0.4</v>
      </c>
      <c r="D85" s="14">
        <v>11.102291666666666</v>
      </c>
      <c r="E85" s="14">
        <v>13.545833333333334</v>
      </c>
      <c r="F85" s="42">
        <v>8.0000000000000071</v>
      </c>
      <c r="G85" s="14">
        <f t="shared" si="1"/>
        <v>34560.000000000029</v>
      </c>
    </row>
    <row r="86" spans="1:7" x14ac:dyDescent="0.25">
      <c r="A86" s="148">
        <v>42964</v>
      </c>
      <c r="B86" s="17">
        <v>50</v>
      </c>
      <c r="C86" s="18">
        <v>2.2999999999999998</v>
      </c>
      <c r="D86" s="14">
        <v>11.320333333333338</v>
      </c>
      <c r="E86" s="14">
        <v>11.520833333333334</v>
      </c>
      <c r="F86" s="8">
        <v>0.79999999999991189</v>
      </c>
      <c r="G86" s="14">
        <f t="shared" si="1"/>
        <v>3455.9999999996194</v>
      </c>
    </row>
    <row r="87" spans="1:7" x14ac:dyDescent="0.25">
      <c r="A87" s="148">
        <v>42965</v>
      </c>
      <c r="B87" s="17">
        <v>49.5</v>
      </c>
      <c r="C87" s="18">
        <v>0</v>
      </c>
      <c r="D87" s="14">
        <v>10.347666666666665</v>
      </c>
      <c r="E87" s="14">
        <v>9.4166666666666661</v>
      </c>
      <c r="F87" s="8">
        <v>0.79999999999991189</v>
      </c>
      <c r="G87" s="14">
        <f t="shared" si="1"/>
        <v>3421.4399999996235</v>
      </c>
    </row>
    <row r="88" spans="1:7" x14ac:dyDescent="0.25">
      <c r="A88" s="148">
        <v>42966</v>
      </c>
      <c r="B88" s="17">
        <v>49.1</v>
      </c>
      <c r="C88" s="18">
        <v>0.2</v>
      </c>
      <c r="D88" s="14">
        <v>9.6552916666666651</v>
      </c>
      <c r="E88" s="14">
        <v>9.6124999999999989</v>
      </c>
      <c r="F88" s="8">
        <v>1.1999999999998678</v>
      </c>
      <c r="G88" s="14">
        <f t="shared" si="1"/>
        <v>5090.6879999994399</v>
      </c>
    </row>
    <row r="89" spans="1:7" x14ac:dyDescent="0.25">
      <c r="A89" s="148">
        <v>42967</v>
      </c>
      <c r="B89" s="17">
        <v>49.1</v>
      </c>
      <c r="C89" s="18">
        <v>0.89999999999999991</v>
      </c>
      <c r="D89" s="14">
        <v>10.663916666666667</v>
      </c>
      <c r="E89" s="14">
        <v>12.2875</v>
      </c>
      <c r="F89" s="8">
        <v>2.0000000000006679</v>
      </c>
      <c r="G89" s="14">
        <f t="shared" si="1"/>
        <v>8484.4800000028335</v>
      </c>
    </row>
    <row r="90" spans="1:7" x14ac:dyDescent="0.25">
      <c r="A90" s="148">
        <v>42968</v>
      </c>
      <c r="B90" s="17">
        <v>48.7</v>
      </c>
      <c r="C90" s="18">
        <v>1.0999999999999999</v>
      </c>
      <c r="D90" s="14">
        <v>10.531166666666667</v>
      </c>
      <c r="E90" s="14">
        <v>11.404166666666667</v>
      </c>
      <c r="F90" s="8">
        <v>3.2000000000005357</v>
      </c>
      <c r="G90" s="14">
        <f t="shared" si="1"/>
        <v>13464.576000002253</v>
      </c>
    </row>
    <row r="91" spans="1:7" x14ac:dyDescent="0.25">
      <c r="A91" s="148">
        <v>42969</v>
      </c>
      <c r="B91" s="17">
        <v>50.2</v>
      </c>
      <c r="C91" s="18">
        <v>0</v>
      </c>
      <c r="D91" s="14">
        <v>10.45725</v>
      </c>
      <c r="E91" s="14">
        <v>13.341666666666667</v>
      </c>
      <c r="F91" s="8">
        <v>2.3999999999997357</v>
      </c>
      <c r="G91" s="14">
        <f t="shared" si="1"/>
        <v>10409.471999998854</v>
      </c>
    </row>
    <row r="92" spans="1:7" x14ac:dyDescent="0.25">
      <c r="A92" s="148">
        <v>42970</v>
      </c>
      <c r="B92" s="17">
        <v>55.7</v>
      </c>
      <c r="C92" s="18">
        <v>0</v>
      </c>
      <c r="D92" s="14">
        <v>11.150541666666667</v>
      </c>
      <c r="E92" s="14">
        <v>14.379166666666668</v>
      </c>
      <c r="F92" s="8">
        <v>3.2000000000005357</v>
      </c>
      <c r="G92" s="14">
        <f t="shared" si="1"/>
        <v>15399.936000002581</v>
      </c>
    </row>
    <row r="93" spans="1:7" x14ac:dyDescent="0.25">
      <c r="A93" s="148">
        <v>42971</v>
      </c>
      <c r="B93" s="17">
        <v>59</v>
      </c>
      <c r="C93" s="18">
        <v>0</v>
      </c>
      <c r="D93" s="14">
        <v>11.1295</v>
      </c>
      <c r="E93" s="14">
        <v>12.741666666666667</v>
      </c>
      <c r="F93" s="8">
        <v>2.7999999999996916</v>
      </c>
      <c r="G93" s="14">
        <f t="shared" si="1"/>
        <v>14273.279999998429</v>
      </c>
    </row>
    <row r="94" spans="1:7" x14ac:dyDescent="0.25">
      <c r="A94" s="148">
        <v>42972</v>
      </c>
      <c r="B94" s="17">
        <v>58.6</v>
      </c>
      <c r="C94" s="18">
        <v>1.9</v>
      </c>
      <c r="D94" s="14">
        <v>10.020375000000001</v>
      </c>
      <c r="E94" s="14">
        <v>10.095833333333331</v>
      </c>
      <c r="F94" s="8">
        <v>3.9999999999995595</v>
      </c>
      <c r="G94" s="14">
        <f t="shared" si="1"/>
        <v>20252.15999999777</v>
      </c>
    </row>
    <row r="95" spans="1:7" x14ac:dyDescent="0.25">
      <c r="A95" s="148">
        <v>42973</v>
      </c>
      <c r="B95" s="17">
        <v>58.3</v>
      </c>
      <c r="C95" s="18">
        <v>4.1999999999999993</v>
      </c>
      <c r="D95" s="14">
        <v>9.1999999999999993</v>
      </c>
      <c r="E95" s="14">
        <v>10.208333333333332</v>
      </c>
      <c r="F95" s="8">
        <v>1.1999999999998678</v>
      </c>
      <c r="G95" s="14">
        <f t="shared" si="1"/>
        <v>6044.5439999993341</v>
      </c>
    </row>
    <row r="96" spans="1:7" x14ac:dyDescent="0.25">
      <c r="A96" s="148">
        <v>42974</v>
      </c>
      <c r="B96" s="17">
        <v>61.1</v>
      </c>
      <c r="C96" s="18">
        <v>1.4</v>
      </c>
      <c r="D96" s="14">
        <v>9.4535833333333308</v>
      </c>
      <c r="E96" s="14">
        <v>10.5875</v>
      </c>
      <c r="F96" s="8">
        <v>1.5999999999998238</v>
      </c>
      <c r="G96" s="14">
        <f t="shared" si="1"/>
        <v>8446.4639999990704</v>
      </c>
    </row>
    <row r="97" spans="1:7" x14ac:dyDescent="0.25">
      <c r="A97" s="148">
        <v>42975</v>
      </c>
      <c r="B97" s="17">
        <v>68</v>
      </c>
      <c r="C97" s="18">
        <v>2.6</v>
      </c>
      <c r="D97" s="14">
        <v>9.2721666666666689</v>
      </c>
      <c r="E97" s="14">
        <v>11.129166666666668</v>
      </c>
      <c r="F97" s="8">
        <v>2.8000000000005798</v>
      </c>
      <c r="G97" s="14">
        <f t="shared" si="1"/>
        <v>16450.560000003406</v>
      </c>
    </row>
    <row r="98" spans="1:7" x14ac:dyDescent="0.25">
      <c r="A98" s="148">
        <v>42976</v>
      </c>
      <c r="B98" s="17">
        <v>73.7</v>
      </c>
      <c r="C98" s="18">
        <v>0.89999999999999991</v>
      </c>
      <c r="D98" s="14">
        <v>9.3840833333333329</v>
      </c>
      <c r="E98" s="14">
        <v>12.241666666666667</v>
      </c>
      <c r="F98" s="8">
        <v>2.7999999999996916</v>
      </c>
      <c r="G98" s="14">
        <f t="shared" si="1"/>
        <v>17829.503999998036</v>
      </c>
    </row>
    <row r="99" spans="1:7" x14ac:dyDescent="0.25">
      <c r="A99" s="148">
        <v>42977</v>
      </c>
      <c r="B99" s="17">
        <v>75.5</v>
      </c>
      <c r="C99" s="18">
        <v>13.8</v>
      </c>
      <c r="D99" s="14">
        <v>9.5315416666666675</v>
      </c>
      <c r="E99" s="14">
        <v>14.279166666666669</v>
      </c>
      <c r="F99" s="8">
        <v>3.5999999999996035</v>
      </c>
      <c r="G99" s="14">
        <f t="shared" si="1"/>
        <v>23483.519999997414</v>
      </c>
    </row>
    <row r="100" spans="1:7" x14ac:dyDescent="0.25">
      <c r="A100" s="148">
        <v>42978</v>
      </c>
      <c r="B100" s="17">
        <v>79.099999999999994</v>
      </c>
      <c r="C100" s="18">
        <v>0</v>
      </c>
      <c r="D100" s="14">
        <v>10.065124999999998</v>
      </c>
      <c r="E100" s="14">
        <v>12.2875</v>
      </c>
      <c r="F100" s="8">
        <v>7.6000000000000512</v>
      </c>
      <c r="G100" s="14">
        <f t="shared" si="1"/>
        <v>51940.224000000351</v>
      </c>
    </row>
    <row r="101" spans="1:7" x14ac:dyDescent="0.25">
      <c r="A101" s="148">
        <v>42979</v>
      </c>
      <c r="B101" s="17">
        <v>79.5</v>
      </c>
      <c r="C101" s="18">
        <v>0</v>
      </c>
      <c r="D101" s="14">
        <v>9.7274583333333329</v>
      </c>
      <c r="E101" s="14">
        <v>12.52083333333333</v>
      </c>
      <c r="F101" s="8">
        <v>4.8000000000003595</v>
      </c>
      <c r="G101" s="14">
        <f t="shared" si="1"/>
        <v>32970.240000002465</v>
      </c>
    </row>
    <row r="102" spans="1:7" x14ac:dyDescent="0.25">
      <c r="A102" s="148">
        <v>42980</v>
      </c>
      <c r="B102" s="17">
        <v>77.5</v>
      </c>
      <c r="C102" s="18">
        <v>1.9</v>
      </c>
      <c r="D102" s="14">
        <v>9.5142083333333307</v>
      </c>
      <c r="E102" s="14">
        <v>10.920833333333333</v>
      </c>
      <c r="F102" s="8">
        <v>3.9999999999995595</v>
      </c>
      <c r="G102" s="14">
        <f t="shared" si="1"/>
        <v>26783.999999997046</v>
      </c>
    </row>
    <row r="103" spans="1:7" x14ac:dyDescent="0.25">
      <c r="A103" s="148">
        <v>42981</v>
      </c>
      <c r="B103" s="17">
        <v>80.400000000000006</v>
      </c>
      <c r="C103" s="18">
        <v>0</v>
      </c>
      <c r="D103" s="14">
        <v>8.0707500000000021</v>
      </c>
      <c r="E103" s="14">
        <v>8.9625000000000004</v>
      </c>
      <c r="F103" s="8">
        <v>5.5999999999993832</v>
      </c>
      <c r="G103" s="14">
        <f t="shared" si="1"/>
        <v>38900.735999995719</v>
      </c>
    </row>
    <row r="104" spans="1:7" x14ac:dyDescent="0.25">
      <c r="A104" s="148">
        <v>42982</v>
      </c>
      <c r="B104" s="17">
        <v>79.5</v>
      </c>
      <c r="C104" s="18">
        <v>0</v>
      </c>
      <c r="D104" s="14">
        <v>7.8342499999999982</v>
      </c>
      <c r="E104" s="14">
        <v>11.162500000000001</v>
      </c>
      <c r="F104" s="8">
        <v>4.0000000000004476</v>
      </c>
      <c r="G104" s="14">
        <f t="shared" si="1"/>
        <v>27475.200000003075</v>
      </c>
    </row>
    <row r="105" spans="1:7" x14ac:dyDescent="0.25">
      <c r="A105" s="148">
        <v>42983</v>
      </c>
      <c r="B105" s="17">
        <v>76.400000000000006</v>
      </c>
      <c r="C105" s="18">
        <v>0.4</v>
      </c>
      <c r="D105" s="14">
        <v>8.3532916666666654</v>
      </c>
      <c r="E105" s="14">
        <v>11.591666666666669</v>
      </c>
      <c r="F105" s="8">
        <v>3.1999999999996476</v>
      </c>
      <c r="G105" s="14">
        <f t="shared" si="1"/>
        <v>21123.071999997675</v>
      </c>
    </row>
    <row r="106" spans="1:7" x14ac:dyDescent="0.25">
      <c r="A106" s="148">
        <v>42984</v>
      </c>
      <c r="B106" s="17">
        <v>73.7</v>
      </c>
      <c r="C106" s="18">
        <v>0</v>
      </c>
      <c r="D106" s="14">
        <v>8.8515416666666678</v>
      </c>
      <c r="E106" s="14">
        <v>11.416666666666664</v>
      </c>
      <c r="F106" s="8">
        <v>3.1999999999996476</v>
      </c>
      <c r="G106" s="14">
        <f t="shared" si="1"/>
        <v>20376.575999997756</v>
      </c>
    </row>
    <row r="107" spans="1:7" x14ac:dyDescent="0.25">
      <c r="A107" s="148">
        <v>42985</v>
      </c>
      <c r="B107" s="17">
        <v>72.099999999999994</v>
      </c>
      <c r="C107" s="18">
        <v>1.5</v>
      </c>
      <c r="D107" s="14">
        <v>9.2969999999999988</v>
      </c>
      <c r="E107" s="14">
        <v>12.700000000000001</v>
      </c>
      <c r="F107" s="8">
        <v>1.9999999999997797</v>
      </c>
      <c r="G107" s="14">
        <f t="shared" si="1"/>
        <v>12458.879999998628</v>
      </c>
    </row>
    <row r="108" spans="1:7" x14ac:dyDescent="0.25">
      <c r="A108" s="148">
        <v>42986</v>
      </c>
      <c r="B108" s="17">
        <v>74</v>
      </c>
      <c r="C108" s="18">
        <v>0</v>
      </c>
      <c r="D108" s="14">
        <v>8.3582083333333355</v>
      </c>
      <c r="E108" s="14">
        <v>9.858333333333329</v>
      </c>
      <c r="F108" s="8">
        <v>5.6000000000002714</v>
      </c>
      <c r="G108" s="14">
        <f t="shared" si="1"/>
        <v>35804.160000001735</v>
      </c>
    </row>
    <row r="109" spans="1:7" x14ac:dyDescent="0.25">
      <c r="A109" s="148">
        <v>42987</v>
      </c>
      <c r="B109" s="17">
        <v>80</v>
      </c>
      <c r="C109" s="18">
        <v>3.6000000000000005</v>
      </c>
      <c r="D109" s="14">
        <v>8.0999166666666671</v>
      </c>
      <c r="E109" s="14">
        <v>9.8000000000000025</v>
      </c>
      <c r="F109" s="8">
        <v>1.1999999999998678</v>
      </c>
      <c r="G109" s="14">
        <f t="shared" si="1"/>
        <v>8294.3999999990865</v>
      </c>
    </row>
    <row r="110" spans="1:7" x14ac:dyDescent="0.25">
      <c r="A110" s="148">
        <v>42988</v>
      </c>
      <c r="B110" s="17">
        <v>92.6</v>
      </c>
      <c r="C110" s="18">
        <v>7.1000000000000005</v>
      </c>
      <c r="D110" s="14">
        <v>8.1558749999999982</v>
      </c>
      <c r="E110" s="14">
        <v>10.404166666666665</v>
      </c>
      <c r="F110" s="8">
        <v>6.4000000000001833</v>
      </c>
      <c r="G110" s="14">
        <f t="shared" si="1"/>
        <v>51204.09600000146</v>
      </c>
    </row>
    <row r="111" spans="1:7" x14ac:dyDescent="0.25">
      <c r="A111" s="148">
        <v>42989</v>
      </c>
      <c r="B111" s="17">
        <v>123</v>
      </c>
      <c r="C111" s="18">
        <v>0.2</v>
      </c>
      <c r="D111" s="14">
        <v>7.6209166666666661</v>
      </c>
      <c r="E111" s="14">
        <v>8.4666666666666668</v>
      </c>
      <c r="F111" s="8">
        <v>28.000000000000469</v>
      </c>
      <c r="G111" s="14">
        <f t="shared" si="1"/>
        <v>297561.60000000498</v>
      </c>
    </row>
    <row r="112" spans="1:7" x14ac:dyDescent="0.25">
      <c r="A112" s="148">
        <v>42990</v>
      </c>
      <c r="B112" s="17">
        <v>138</v>
      </c>
      <c r="C112" s="18">
        <v>0</v>
      </c>
      <c r="D112" s="14">
        <v>7.0795833333333329</v>
      </c>
      <c r="E112" s="14">
        <v>9.0541666666666671</v>
      </c>
      <c r="F112" s="8">
        <v>74.799999999999756</v>
      </c>
      <c r="G112" s="14">
        <f t="shared" si="1"/>
        <v>891855.35999999719</v>
      </c>
    </row>
    <row r="113" spans="1:7" x14ac:dyDescent="0.25">
      <c r="A113" s="148">
        <v>42991</v>
      </c>
      <c r="B113" s="17">
        <v>133</v>
      </c>
      <c r="C113" s="18">
        <v>0</v>
      </c>
      <c r="D113" s="14">
        <v>7.0201666666666656</v>
      </c>
      <c r="E113" s="14">
        <v>10.091666666666667</v>
      </c>
      <c r="F113" s="8">
        <v>31.99999999999914</v>
      </c>
      <c r="G113" s="14">
        <f t="shared" si="1"/>
        <v>367718.39999999013</v>
      </c>
    </row>
    <row r="114" spans="1:7" x14ac:dyDescent="0.25">
      <c r="A114" s="148">
        <v>42992</v>
      </c>
      <c r="B114" s="17">
        <v>125</v>
      </c>
      <c r="C114" s="18">
        <v>0</v>
      </c>
      <c r="D114" s="14">
        <v>6.8792083333333318</v>
      </c>
      <c r="E114" s="14">
        <v>9.0416666666666696</v>
      </c>
      <c r="F114" s="8">
        <v>14.799999999999258</v>
      </c>
      <c r="G114" s="14">
        <f t="shared" si="1"/>
        <v>159839.999999992</v>
      </c>
    </row>
    <row r="115" spans="1:7" x14ac:dyDescent="0.25">
      <c r="A115" s="148">
        <v>42993</v>
      </c>
      <c r="B115" s="17">
        <v>119</v>
      </c>
      <c r="C115" s="18">
        <v>0</v>
      </c>
      <c r="D115" s="14">
        <v>6.750583333333334</v>
      </c>
      <c r="E115" s="14">
        <v>9.9333333333333318</v>
      </c>
      <c r="F115" s="8">
        <v>14.000000000000201</v>
      </c>
      <c r="G115" s="14">
        <f t="shared" si="1"/>
        <v>143942.40000000206</v>
      </c>
    </row>
    <row r="116" spans="1:7" x14ac:dyDescent="0.25">
      <c r="A116" s="148">
        <v>42994</v>
      </c>
      <c r="B116" s="17">
        <v>113</v>
      </c>
      <c r="C116" s="18">
        <v>0</v>
      </c>
      <c r="D116" s="14">
        <v>6.4312083333333314</v>
      </c>
      <c r="E116" s="14">
        <v>9.279166666666665</v>
      </c>
      <c r="F116" s="8">
        <v>7.2000000000000952</v>
      </c>
      <c r="G116" s="14">
        <f t="shared" si="1"/>
        <v>70295.040000000925</v>
      </c>
    </row>
    <row r="117" spans="1:7" x14ac:dyDescent="0.25">
      <c r="A117" s="148">
        <v>42995</v>
      </c>
      <c r="B117" s="17">
        <v>109</v>
      </c>
      <c r="C117" s="18">
        <v>0</v>
      </c>
      <c r="D117" s="14">
        <v>6.6546249999999993</v>
      </c>
      <c r="E117" s="14">
        <v>10.191666666666666</v>
      </c>
      <c r="F117" s="8">
        <v>7.2000000000000952</v>
      </c>
      <c r="G117" s="14">
        <f t="shared" si="1"/>
        <v>67806.720000000903</v>
      </c>
    </row>
    <row r="118" spans="1:7" x14ac:dyDescent="0.25">
      <c r="A118" s="148">
        <v>42996</v>
      </c>
      <c r="B118" s="17">
        <v>104</v>
      </c>
      <c r="C118" s="18">
        <v>0</v>
      </c>
      <c r="D118" s="14">
        <v>6.4072499999999977</v>
      </c>
      <c r="E118" s="14">
        <v>7.6958333333333355</v>
      </c>
      <c r="F118" s="8">
        <v>3.5999999999996035</v>
      </c>
      <c r="G118" s="14">
        <f t="shared" si="1"/>
        <v>32348.159999996438</v>
      </c>
    </row>
    <row r="119" spans="1:7" x14ac:dyDescent="0.25">
      <c r="A119" s="148">
        <v>42997</v>
      </c>
      <c r="B119" s="17">
        <v>98.7</v>
      </c>
      <c r="C119" s="18">
        <v>0</v>
      </c>
      <c r="D119" s="14">
        <v>6.6838749999999996</v>
      </c>
      <c r="E119" s="14">
        <v>8.9666666666666668</v>
      </c>
      <c r="F119" s="8">
        <v>9.9999999999997868</v>
      </c>
      <c r="G119" s="14">
        <f t="shared" si="1"/>
        <v>85276.799999998184</v>
      </c>
    </row>
    <row r="120" spans="1:7" x14ac:dyDescent="0.25">
      <c r="A120" s="148">
        <v>42998</v>
      </c>
      <c r="B120" s="17">
        <v>95.5</v>
      </c>
      <c r="C120" s="18">
        <v>0.5</v>
      </c>
      <c r="D120" s="14">
        <v>6.6152500000000005</v>
      </c>
      <c r="E120" s="14">
        <v>7.6000000000000014</v>
      </c>
      <c r="F120" s="8">
        <v>5.9999999999993392</v>
      </c>
      <c r="G120" s="14">
        <f t="shared" si="1"/>
        <v>49507.199999994547</v>
      </c>
    </row>
    <row r="121" spans="1:7" x14ac:dyDescent="0.25">
      <c r="A121" s="148">
        <v>42999</v>
      </c>
      <c r="B121" s="17">
        <v>93.2</v>
      </c>
      <c r="C121" s="18">
        <v>0</v>
      </c>
      <c r="D121" s="14">
        <v>6.6110416666666652</v>
      </c>
      <c r="E121" s="14">
        <v>8.3666666666666671</v>
      </c>
      <c r="F121" s="8">
        <v>7.2000000000000952</v>
      </c>
      <c r="G121" s="14">
        <f t="shared" si="1"/>
        <v>57977.856000000778</v>
      </c>
    </row>
    <row r="122" spans="1:7" x14ac:dyDescent="0.25">
      <c r="A122" s="148">
        <v>43000</v>
      </c>
      <c r="B122" s="17">
        <v>92.8</v>
      </c>
      <c r="C122" s="18">
        <v>1.2999999999999998</v>
      </c>
      <c r="D122" s="14">
        <v>6.7389166666666656</v>
      </c>
      <c r="E122" s="14">
        <v>8.904166666666665</v>
      </c>
      <c r="F122" s="8">
        <v>1.5999999999998238</v>
      </c>
      <c r="G122" s="14">
        <f t="shared" si="1"/>
        <v>12828.671999998587</v>
      </c>
    </row>
    <row r="123" spans="1:7" x14ac:dyDescent="0.25">
      <c r="A123" s="148">
        <v>43001</v>
      </c>
      <c r="B123" s="17">
        <v>96.8</v>
      </c>
      <c r="C123" s="18">
        <v>2.6000000000000005</v>
      </c>
      <c r="D123" s="14">
        <v>7.1861249999999997</v>
      </c>
      <c r="E123" s="14">
        <v>10.024999999999999</v>
      </c>
      <c r="F123" s="8">
        <v>2.4000000000006239</v>
      </c>
      <c r="G123" s="14">
        <f t="shared" si="1"/>
        <v>20072.448000005221</v>
      </c>
    </row>
    <row r="124" spans="1:7" x14ac:dyDescent="0.25">
      <c r="A124" s="148">
        <v>43002</v>
      </c>
      <c r="B124" s="17">
        <v>102</v>
      </c>
      <c r="C124" s="18">
        <v>0</v>
      </c>
      <c r="D124" s="14">
        <v>6.7441666666666675</v>
      </c>
      <c r="E124" s="14">
        <v>8.5583333333333336</v>
      </c>
      <c r="F124" s="8">
        <v>1.9999999999997797</v>
      </c>
      <c r="G124" s="14">
        <f t="shared" si="1"/>
        <v>17625.59999999806</v>
      </c>
    </row>
    <row r="125" spans="1:7" x14ac:dyDescent="0.25">
      <c r="A125" s="148">
        <v>43003</v>
      </c>
      <c r="B125" s="17">
        <v>106</v>
      </c>
      <c r="C125" s="18">
        <v>3.6000000000000005</v>
      </c>
      <c r="D125" s="14">
        <v>7.0297916666666671</v>
      </c>
      <c r="E125" s="14">
        <v>9.2083333333333339</v>
      </c>
      <c r="F125" s="8">
        <v>6.3999999999992951</v>
      </c>
      <c r="G125" s="14">
        <f t="shared" si="1"/>
        <v>58613.759999993548</v>
      </c>
    </row>
    <row r="126" spans="1:7" x14ac:dyDescent="0.25">
      <c r="A126" s="148">
        <v>43004</v>
      </c>
      <c r="B126" s="17">
        <v>112</v>
      </c>
      <c r="C126" s="14"/>
      <c r="D126" s="15"/>
      <c r="E126" s="15"/>
      <c r="F126" s="8">
        <v>14.399999999999302</v>
      </c>
      <c r="G126" s="14">
        <f t="shared" si="1"/>
        <v>139345.91999999326</v>
      </c>
    </row>
    <row r="127" spans="1:7" x14ac:dyDescent="0.25">
      <c r="G127" s="9"/>
    </row>
    <row r="128" spans="1:7" x14ac:dyDescent="0.25">
      <c r="G128" s="9"/>
    </row>
    <row r="129" spans="7:7" x14ac:dyDescent="0.25">
      <c r="G129" s="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opLeftCell="E1" workbookViewId="0">
      <pane ySplit="1" topLeftCell="A146" activePane="bottomLeft" state="frozen"/>
      <selection pane="bottomLeft" activeCell="AA145" sqref="AA145"/>
    </sheetView>
  </sheetViews>
  <sheetFormatPr defaultColWidth="9.140625" defaultRowHeight="15" x14ac:dyDescent="0.25"/>
  <cols>
    <col min="1" max="1" width="11.140625" style="31" bestFit="1" customWidth="1"/>
    <col min="2" max="2" width="14.42578125" style="22" bestFit="1" customWidth="1"/>
    <col min="3" max="3" width="20.5703125" style="22" bestFit="1" customWidth="1"/>
    <col min="4" max="4" width="19.85546875" style="10" bestFit="1" customWidth="1"/>
    <col min="5" max="5" width="19.85546875" style="10" customWidth="1"/>
    <col min="6" max="6" width="17.28515625" style="22" bestFit="1" customWidth="1"/>
    <col min="7" max="7" width="16.42578125" style="22" bestFit="1" customWidth="1"/>
    <col min="8" max="8" width="15.85546875" style="10" bestFit="1" customWidth="1"/>
    <col min="9" max="9" width="12.7109375" style="10" bestFit="1" customWidth="1"/>
    <col min="10" max="10" width="27" style="10" customWidth="1"/>
    <col min="11" max="11" width="11.28515625" style="10" customWidth="1"/>
    <col min="12" max="16384" width="9.140625" style="9"/>
  </cols>
  <sheetData>
    <row r="1" spans="1:11" s="11" customFormat="1" ht="30" x14ac:dyDescent="0.25">
      <c r="A1" s="160" t="s">
        <v>0</v>
      </c>
      <c r="B1" s="161" t="s">
        <v>1</v>
      </c>
      <c r="C1" s="161" t="s">
        <v>2</v>
      </c>
      <c r="D1" s="16" t="s">
        <v>1762</v>
      </c>
      <c r="E1" s="16" t="s">
        <v>1763</v>
      </c>
      <c r="F1" s="161" t="s">
        <v>3</v>
      </c>
      <c r="G1" s="16" t="s">
        <v>4</v>
      </c>
      <c r="H1" s="16" t="s">
        <v>5</v>
      </c>
      <c r="I1" s="16" t="s">
        <v>6</v>
      </c>
      <c r="J1" s="26" t="s">
        <v>1764</v>
      </c>
      <c r="K1" s="165"/>
    </row>
    <row r="2" spans="1:11" s="11" customFormat="1" x14ac:dyDescent="0.25">
      <c r="A2" s="148">
        <v>42879</v>
      </c>
      <c r="B2" s="27"/>
      <c r="C2" s="27"/>
      <c r="D2" s="28"/>
      <c r="E2" s="163"/>
      <c r="F2" s="27"/>
      <c r="G2" s="28"/>
      <c r="H2" s="45">
        <v>183.59999999999931</v>
      </c>
      <c r="I2" s="28"/>
      <c r="J2" s="167"/>
      <c r="K2" s="12"/>
    </row>
    <row r="3" spans="1:11" x14ac:dyDescent="0.25">
      <c r="A3" s="148">
        <v>42880</v>
      </c>
      <c r="B3" s="15">
        <v>0.37746292499999995</v>
      </c>
      <c r="C3" s="15">
        <v>1.4147330845156156</v>
      </c>
      <c r="D3" s="18">
        <v>0.9</v>
      </c>
      <c r="E3" s="163"/>
      <c r="F3" s="14">
        <v>5.7111249999999991</v>
      </c>
      <c r="G3" s="14">
        <v>11.591666666666669</v>
      </c>
      <c r="H3" s="8">
        <v>158.00000000000037</v>
      </c>
      <c r="I3" s="14">
        <f t="shared" ref="I3:I34" si="0">(C3*H3*(3600/1000)*24)</f>
        <v>19312.804283339618</v>
      </c>
      <c r="J3" s="14"/>
    </row>
    <row r="4" spans="1:11" x14ac:dyDescent="0.25">
      <c r="A4" s="148">
        <v>42881</v>
      </c>
      <c r="B4" s="15">
        <v>0.50649042500000008</v>
      </c>
      <c r="C4" s="15">
        <v>4.2924435725999208</v>
      </c>
      <c r="D4" s="18">
        <v>0</v>
      </c>
      <c r="E4" s="163"/>
      <c r="F4" s="14">
        <v>4.5047916666666667</v>
      </c>
      <c r="G4" s="14">
        <v>8.1541666666666668</v>
      </c>
      <c r="H4" s="8">
        <v>1406.4000000000005</v>
      </c>
      <c r="I4" s="14">
        <f t="shared" si="0"/>
        <v>521587.52413959149</v>
      </c>
      <c r="J4" s="14"/>
    </row>
    <row r="5" spans="1:11" x14ac:dyDescent="0.25">
      <c r="A5" s="148">
        <v>42882</v>
      </c>
      <c r="B5" s="15">
        <v>0.43033013333333342</v>
      </c>
      <c r="C5" s="15">
        <v>2.3846228884426934</v>
      </c>
      <c r="D5" s="18">
        <v>0</v>
      </c>
      <c r="E5" s="163"/>
      <c r="F5" s="14">
        <v>4.4020000000000001</v>
      </c>
      <c r="G5" s="14">
        <v>8.7958333333333325</v>
      </c>
      <c r="H5" s="8">
        <v>103.20000000000019</v>
      </c>
      <c r="I5" s="14">
        <f t="shared" si="0"/>
        <v>21262.442292341548</v>
      </c>
      <c r="J5" s="14"/>
    </row>
    <row r="6" spans="1:11" x14ac:dyDescent="0.25">
      <c r="A6" s="148">
        <v>42883</v>
      </c>
      <c r="B6" s="15">
        <v>0.43193552499999982</v>
      </c>
      <c r="C6" s="15">
        <v>2.4419796553117288</v>
      </c>
      <c r="D6" s="18">
        <v>0</v>
      </c>
      <c r="E6" s="163"/>
      <c r="F6" s="14">
        <v>6.0992499999999987</v>
      </c>
      <c r="G6" s="14">
        <v>13.216666666666667</v>
      </c>
      <c r="H6" s="8">
        <v>117.20000000000041</v>
      </c>
      <c r="I6" s="14">
        <f t="shared" si="0"/>
        <v>24727.681348059079</v>
      </c>
      <c r="J6" s="14"/>
    </row>
    <row r="7" spans="1:11" x14ac:dyDescent="0.25">
      <c r="A7" s="148">
        <v>42884</v>
      </c>
      <c r="B7" s="15">
        <v>0.45648481666666668</v>
      </c>
      <c r="C7" s="15">
        <v>2.9605424884357636</v>
      </c>
      <c r="D7" s="18">
        <v>0</v>
      </c>
      <c r="E7" s="163"/>
      <c r="F7" s="14">
        <v>7.536708333333336</v>
      </c>
      <c r="G7" s="14">
        <v>17.087499999999995</v>
      </c>
      <c r="H7" s="8">
        <v>146.39999999999986</v>
      </c>
      <c r="I7" s="14">
        <f t="shared" si="0"/>
        <v>37447.783514524403</v>
      </c>
      <c r="J7" s="14"/>
    </row>
    <row r="8" spans="1:11" x14ac:dyDescent="0.25">
      <c r="A8" s="148">
        <v>42885</v>
      </c>
      <c r="B8" s="15">
        <v>0.44106964999999998</v>
      </c>
      <c r="C8" s="15">
        <v>2.5884328196448565</v>
      </c>
      <c r="D8" s="18">
        <v>0.2</v>
      </c>
      <c r="E8" s="163"/>
      <c r="F8" s="14">
        <v>7.4377916666666666</v>
      </c>
      <c r="G8" s="14">
        <v>12.658333333333331</v>
      </c>
      <c r="H8" s="8">
        <v>64.799999999999969</v>
      </c>
      <c r="I8" s="14">
        <f t="shared" si="0"/>
        <v>14491.910596002046</v>
      </c>
      <c r="J8" s="14"/>
    </row>
    <row r="9" spans="1:11" x14ac:dyDescent="0.25">
      <c r="A9" s="148">
        <v>42886</v>
      </c>
      <c r="B9" s="15">
        <v>0.42048912500000002</v>
      </c>
      <c r="C9" s="15">
        <v>2.1570170127532351</v>
      </c>
      <c r="D9" s="18">
        <v>0</v>
      </c>
      <c r="E9" s="163"/>
      <c r="F9" s="14">
        <v>8.0259999999999998</v>
      </c>
      <c r="G9" s="14">
        <v>14.137500000000001</v>
      </c>
      <c r="H9" s="8">
        <v>286.40000000000043</v>
      </c>
      <c r="I9" s="14">
        <f t="shared" si="0"/>
        <v>53375.299699898373</v>
      </c>
      <c r="J9" s="14"/>
    </row>
    <row r="10" spans="1:11" x14ac:dyDescent="0.25">
      <c r="A10" s="148">
        <v>42887</v>
      </c>
      <c r="B10" s="15">
        <v>0.37733091666666674</v>
      </c>
      <c r="C10" s="15">
        <v>1.3641959260453025</v>
      </c>
      <c r="D10" s="18">
        <v>0</v>
      </c>
      <c r="E10" s="163"/>
      <c r="F10" s="14">
        <v>8.4629999999999992</v>
      </c>
      <c r="G10" s="14">
        <v>13.200000000000001</v>
      </c>
      <c r="H10" s="8">
        <v>433.20000000000027</v>
      </c>
      <c r="I10" s="14">
        <f t="shared" si="0"/>
        <v>51059.779934068109</v>
      </c>
      <c r="J10" s="14"/>
    </row>
    <row r="11" spans="1:11" x14ac:dyDescent="0.25">
      <c r="A11" s="148">
        <v>42888</v>
      </c>
      <c r="B11" s="15">
        <v>0.37125853333333358</v>
      </c>
      <c r="C11" s="15">
        <v>1.2803301227201249</v>
      </c>
      <c r="D11" s="18">
        <v>0</v>
      </c>
      <c r="E11" s="163"/>
      <c r="F11" s="14">
        <v>9.2362500000000001</v>
      </c>
      <c r="G11" s="14">
        <v>14.908333333333337</v>
      </c>
      <c r="H11" s="8">
        <v>565.99999999999989</v>
      </c>
      <c r="I11" s="14">
        <f t="shared" si="0"/>
        <v>62611.215793308627</v>
      </c>
      <c r="J11" s="14"/>
    </row>
    <row r="12" spans="1:11" x14ac:dyDescent="0.25">
      <c r="A12" s="148">
        <v>42889</v>
      </c>
      <c r="B12" s="15">
        <v>0.37157790833333348</v>
      </c>
      <c r="C12" s="15">
        <v>1.2883687934837773</v>
      </c>
      <c r="D12" s="18">
        <v>0</v>
      </c>
      <c r="E12" s="163"/>
      <c r="F12" s="14">
        <v>9.6543333333333337</v>
      </c>
      <c r="G12" s="14">
        <v>15.066666666666665</v>
      </c>
      <c r="H12" s="8">
        <v>673.99999999999977</v>
      </c>
      <c r="I12" s="14">
        <f t="shared" si="0"/>
        <v>75026.352972216875</v>
      </c>
      <c r="J12" s="14"/>
    </row>
    <row r="13" spans="1:11" x14ac:dyDescent="0.25">
      <c r="A13" s="148">
        <v>42890</v>
      </c>
      <c r="B13" s="15">
        <v>0.36434725833333331</v>
      </c>
      <c r="C13" s="15">
        <v>1.1630906782671537</v>
      </c>
      <c r="D13" s="18">
        <v>0.2</v>
      </c>
      <c r="E13" s="163"/>
      <c r="F13" s="14">
        <v>9.3479166666666647</v>
      </c>
      <c r="G13" s="14">
        <v>13.170833333333334</v>
      </c>
      <c r="H13" s="8">
        <v>689.33333333333451</v>
      </c>
      <c r="I13" s="14">
        <f t="shared" si="0"/>
        <v>69271.819852506567</v>
      </c>
      <c r="J13" s="14"/>
    </row>
    <row r="14" spans="1:11" x14ac:dyDescent="0.25">
      <c r="A14" s="148">
        <v>42891</v>
      </c>
      <c r="B14" s="15">
        <v>0.37300870833333333</v>
      </c>
      <c r="C14" s="15">
        <v>1.3014830231081689</v>
      </c>
      <c r="D14" s="18">
        <v>0</v>
      </c>
      <c r="E14" s="163"/>
      <c r="F14" s="14">
        <v>10.060583333333334</v>
      </c>
      <c r="G14" s="14">
        <v>15.658333333333333</v>
      </c>
      <c r="H14" s="8">
        <v>684.66666666666674</v>
      </c>
      <c r="I14" s="14">
        <f t="shared" si="0"/>
        <v>76989.488528568356</v>
      </c>
      <c r="J14" s="14"/>
    </row>
    <row r="15" spans="1:11" x14ac:dyDescent="0.25">
      <c r="A15" s="148">
        <v>42892</v>
      </c>
      <c r="B15" s="15">
        <v>0.34593422499999993</v>
      </c>
      <c r="C15" s="15">
        <v>0.91735228380108647</v>
      </c>
      <c r="D15" s="18">
        <v>0</v>
      </c>
      <c r="E15" s="163"/>
      <c r="F15" s="14">
        <v>9.3193333333333328</v>
      </c>
      <c r="G15" s="14">
        <v>14.941666666666665</v>
      </c>
      <c r="H15" s="8">
        <v>857.33333333333212</v>
      </c>
      <c r="I15" s="14">
        <f t="shared" si="0"/>
        <v>67951.586129368065</v>
      </c>
      <c r="J15" s="14"/>
    </row>
    <row r="16" spans="1:11" x14ac:dyDescent="0.25">
      <c r="A16" s="148">
        <v>42893</v>
      </c>
      <c r="B16" s="15">
        <v>0.33707263333333337</v>
      </c>
      <c r="C16" s="15">
        <v>0.81607092407829473</v>
      </c>
      <c r="D16" s="18">
        <v>0</v>
      </c>
      <c r="E16" s="163"/>
      <c r="F16" s="14">
        <v>10.164375000000001</v>
      </c>
      <c r="G16" s="14">
        <v>17.941666666666666</v>
      </c>
      <c r="H16" s="8">
        <v>179.19999999999982</v>
      </c>
      <c r="I16" s="14">
        <f t="shared" si="0"/>
        <v>12635.128188993334</v>
      </c>
      <c r="J16" s="14"/>
    </row>
    <row r="17" spans="1:10" x14ac:dyDescent="0.25">
      <c r="A17" s="148">
        <v>42894</v>
      </c>
      <c r="B17" s="15">
        <v>0.32617981666666634</v>
      </c>
      <c r="C17" s="15">
        <v>0.68348288929545331</v>
      </c>
      <c r="D17" s="18">
        <v>0</v>
      </c>
      <c r="E17" s="163"/>
      <c r="F17" s="14">
        <v>12.009875000000003</v>
      </c>
      <c r="G17" s="14">
        <v>21.487500000000001</v>
      </c>
      <c r="H17" s="8">
        <v>549.19999999999993</v>
      </c>
      <c r="I17" s="14">
        <f t="shared" si="0"/>
        <v>32431.864562011833</v>
      </c>
      <c r="J17" s="14"/>
    </row>
    <row r="18" spans="1:10" x14ac:dyDescent="0.25">
      <c r="A18" s="148">
        <v>42895</v>
      </c>
      <c r="B18" s="15">
        <v>0.32288386666666663</v>
      </c>
      <c r="C18" s="15">
        <v>0.64917736857295638</v>
      </c>
      <c r="D18" s="18">
        <v>0</v>
      </c>
      <c r="E18" s="163"/>
      <c r="F18" s="14">
        <v>12.692375</v>
      </c>
      <c r="G18" s="14">
        <v>22.104166666666668</v>
      </c>
      <c r="H18" s="8">
        <v>202.39999999999992</v>
      </c>
      <c r="I18" s="14">
        <f t="shared" si="0"/>
        <v>11352.398348087972</v>
      </c>
      <c r="J18" s="14"/>
    </row>
    <row r="19" spans="1:10" x14ac:dyDescent="0.25">
      <c r="A19" s="148">
        <v>42896</v>
      </c>
      <c r="B19" s="15">
        <v>0.32230899166666682</v>
      </c>
      <c r="C19" s="15">
        <v>0.64050983790926008</v>
      </c>
      <c r="D19" s="18">
        <v>0.2</v>
      </c>
      <c r="E19" s="163"/>
      <c r="F19" s="14">
        <v>13.67375</v>
      </c>
      <c r="G19" s="14">
        <v>21.587500000000002</v>
      </c>
      <c r="H19" s="8">
        <v>234.80000000000078</v>
      </c>
      <c r="I19" s="14">
        <f t="shared" si="0"/>
        <v>12993.843738910589</v>
      </c>
      <c r="J19" s="14"/>
    </row>
    <row r="20" spans="1:10" x14ac:dyDescent="0.25">
      <c r="A20" s="148">
        <v>42897</v>
      </c>
      <c r="B20" s="15">
        <v>0.31091369166666671</v>
      </c>
      <c r="C20" s="15">
        <v>0.53213905231303826</v>
      </c>
      <c r="D20" s="18">
        <v>0</v>
      </c>
      <c r="E20" s="163"/>
      <c r="F20" s="14">
        <v>11.130583333333334</v>
      </c>
      <c r="G20" s="14">
        <v>14.945833333333335</v>
      </c>
      <c r="H20" s="8">
        <v>127.59999999999927</v>
      </c>
      <c r="I20" s="14">
        <f t="shared" si="0"/>
        <v>5866.6414816923798</v>
      </c>
      <c r="J20" s="14"/>
    </row>
    <row r="21" spans="1:10" x14ac:dyDescent="0.25">
      <c r="A21" s="148">
        <v>42898</v>
      </c>
      <c r="B21" s="15">
        <v>0.29991441666666668</v>
      </c>
      <c r="C21" s="15">
        <v>0.43756392630697061</v>
      </c>
      <c r="D21" s="18">
        <v>0</v>
      </c>
      <c r="E21" s="163"/>
      <c r="F21" s="14">
        <v>9.6591666666666658</v>
      </c>
      <c r="G21" s="14">
        <v>13.733333333333334</v>
      </c>
      <c r="H21" s="8">
        <v>33.199999999999896</v>
      </c>
      <c r="I21" s="14">
        <f t="shared" si="0"/>
        <v>1255.143371333015</v>
      </c>
      <c r="J21" s="14"/>
    </row>
    <row r="22" spans="1:10" x14ac:dyDescent="0.25">
      <c r="A22" s="148">
        <v>42899</v>
      </c>
      <c r="B22" s="15">
        <v>0.28935800833333336</v>
      </c>
      <c r="C22" s="15">
        <v>0.36020450960469264</v>
      </c>
      <c r="D22" s="18">
        <v>0</v>
      </c>
      <c r="E22" s="163"/>
      <c r="F22" s="14">
        <v>9.182833333333333</v>
      </c>
      <c r="G22" s="14">
        <v>9.3166666666666664</v>
      </c>
      <c r="H22" s="8">
        <v>34.800000000000608</v>
      </c>
      <c r="I22" s="14">
        <f t="shared" si="0"/>
        <v>1083.0341031186404</v>
      </c>
      <c r="J22" s="14"/>
    </row>
    <row r="23" spans="1:10" x14ac:dyDescent="0.25">
      <c r="A23" s="148">
        <v>42900</v>
      </c>
      <c r="B23" s="15">
        <v>0.2858491416666667</v>
      </c>
      <c r="C23" s="15">
        <v>0.34102323263882822</v>
      </c>
      <c r="D23" s="18">
        <v>0</v>
      </c>
      <c r="E23" s="163"/>
      <c r="F23" s="14">
        <v>9.3337916666666665</v>
      </c>
      <c r="G23" s="14">
        <v>10.950000000000001</v>
      </c>
      <c r="H23" s="8">
        <v>23.200000000000109</v>
      </c>
      <c r="I23" s="14">
        <f t="shared" si="0"/>
        <v>683.57424935988161</v>
      </c>
      <c r="J23" s="14"/>
    </row>
    <row r="24" spans="1:10" x14ac:dyDescent="0.25">
      <c r="A24" s="148">
        <v>42901</v>
      </c>
      <c r="B24" s="15">
        <v>0.28247228333333335</v>
      </c>
      <c r="C24" s="15">
        <v>0.31514875711600521</v>
      </c>
      <c r="D24" s="18">
        <v>0</v>
      </c>
      <c r="E24" s="163"/>
      <c r="F24" s="14">
        <v>9.9052500000000006</v>
      </c>
      <c r="G24" s="14">
        <v>12.470833333333333</v>
      </c>
      <c r="H24" s="8">
        <v>59.999999999999609</v>
      </c>
      <c r="I24" s="14">
        <f t="shared" si="0"/>
        <v>1633.7311568893601</v>
      </c>
      <c r="J24" s="14"/>
    </row>
    <row r="25" spans="1:10" x14ac:dyDescent="0.25">
      <c r="A25" s="148">
        <v>42902</v>
      </c>
      <c r="B25" s="15">
        <v>0.27962771666666691</v>
      </c>
      <c r="C25" s="15">
        <v>0.29819398646829975</v>
      </c>
      <c r="D25" s="18">
        <v>0</v>
      </c>
      <c r="E25" s="163"/>
      <c r="F25" s="14">
        <v>10.874583333333334</v>
      </c>
      <c r="G25" s="14">
        <v>15.083333333333336</v>
      </c>
      <c r="H25" s="8">
        <v>8.0000000000000071</v>
      </c>
      <c r="I25" s="14">
        <f t="shared" si="0"/>
        <v>206.111683446889</v>
      </c>
      <c r="J25" s="14"/>
    </row>
    <row r="26" spans="1:10" x14ac:dyDescent="0.25">
      <c r="A26" s="148">
        <v>42903</v>
      </c>
      <c r="B26" s="15">
        <v>0.28598966666666675</v>
      </c>
      <c r="C26" s="15">
        <v>0.33702222861132536</v>
      </c>
      <c r="D26" s="18">
        <v>0</v>
      </c>
      <c r="E26" s="163"/>
      <c r="F26" s="14">
        <v>11.203416666666667</v>
      </c>
      <c r="G26" s="14">
        <v>15.616666666666667</v>
      </c>
      <c r="H26" s="8">
        <v>3.9999999999995595</v>
      </c>
      <c r="I26" s="14">
        <f t="shared" si="0"/>
        <v>116.4748822080612</v>
      </c>
      <c r="J26" s="14"/>
    </row>
    <row r="27" spans="1:10" x14ac:dyDescent="0.25">
      <c r="A27" s="148">
        <v>42904</v>
      </c>
      <c r="B27" s="15">
        <v>0.28942614166666675</v>
      </c>
      <c r="C27" s="15">
        <v>0.36528781247173425</v>
      </c>
      <c r="D27" s="18">
        <v>0</v>
      </c>
      <c r="E27" s="163"/>
      <c r="F27" s="14">
        <v>12.175333333333334</v>
      </c>
      <c r="G27" s="14">
        <v>16.454166666666669</v>
      </c>
      <c r="H27" s="8">
        <v>18.799999999999706</v>
      </c>
      <c r="I27" s="14">
        <f t="shared" si="0"/>
        <v>593.34429955407813</v>
      </c>
      <c r="J27" s="14"/>
    </row>
    <row r="28" spans="1:10" x14ac:dyDescent="0.25">
      <c r="A28" s="148">
        <v>42905</v>
      </c>
      <c r="B28" s="15">
        <v>0.28061990833333328</v>
      </c>
      <c r="C28" s="15">
        <v>0.30546763460716564</v>
      </c>
      <c r="D28" s="18">
        <v>0</v>
      </c>
      <c r="E28" s="163"/>
      <c r="F28" s="14">
        <v>12.25929166666667</v>
      </c>
      <c r="G28" s="14">
        <v>16.3125</v>
      </c>
      <c r="H28" s="8">
        <v>6.8000000000001393</v>
      </c>
      <c r="I28" s="14">
        <f t="shared" si="0"/>
        <v>179.46834468440562</v>
      </c>
      <c r="J28" s="14"/>
    </row>
    <row r="29" spans="1:10" x14ac:dyDescent="0.25">
      <c r="A29" s="148">
        <v>42906</v>
      </c>
      <c r="B29" s="15">
        <v>0.27153262500000008</v>
      </c>
      <c r="C29" s="15">
        <v>0.25439194952145056</v>
      </c>
      <c r="D29" s="18">
        <v>0.2</v>
      </c>
      <c r="E29" s="163"/>
      <c r="F29" s="14">
        <v>12.559916666666666</v>
      </c>
      <c r="G29" s="14">
        <v>16.45</v>
      </c>
      <c r="H29" s="8">
        <v>5.1999999999994273</v>
      </c>
      <c r="I29" s="14">
        <f t="shared" si="0"/>
        <v>114.29321508098471</v>
      </c>
      <c r="J29" s="14"/>
    </row>
    <row r="30" spans="1:10" x14ac:dyDescent="0.25">
      <c r="A30" s="148">
        <v>42907</v>
      </c>
      <c r="B30" s="15">
        <v>0.27508407500000009</v>
      </c>
      <c r="C30" s="15">
        <v>0.27290580368599665</v>
      </c>
      <c r="D30" s="18">
        <v>0</v>
      </c>
      <c r="E30" s="163">
        <v>0</v>
      </c>
      <c r="F30" s="14">
        <v>12.156500000000001</v>
      </c>
      <c r="G30" s="14">
        <v>15.6</v>
      </c>
      <c r="H30" s="8">
        <v>5.5999999999993832</v>
      </c>
      <c r="I30" s="14">
        <f t="shared" si="0"/>
        <v>132.04274405541807</v>
      </c>
      <c r="J30" s="14"/>
    </row>
    <row r="31" spans="1:10" x14ac:dyDescent="0.25">
      <c r="A31" s="148">
        <v>42908</v>
      </c>
      <c r="B31" s="15">
        <v>0.26696343333333322</v>
      </c>
      <c r="C31" s="15">
        <v>0.23279532191796029</v>
      </c>
      <c r="D31" s="18">
        <v>0</v>
      </c>
      <c r="E31" s="163">
        <v>0.2</v>
      </c>
      <c r="F31" s="14">
        <v>13.594375000000001</v>
      </c>
      <c r="G31" s="14">
        <v>18.633333333333333</v>
      </c>
      <c r="H31" s="8">
        <v>5.2000000000003155</v>
      </c>
      <c r="I31" s="14">
        <f t="shared" si="0"/>
        <v>104.59028223130754</v>
      </c>
      <c r="J31" s="14"/>
    </row>
    <row r="32" spans="1:10" x14ac:dyDescent="0.25">
      <c r="A32" s="148">
        <v>42909</v>
      </c>
      <c r="B32" s="15">
        <v>0.26825370833333334</v>
      </c>
      <c r="C32" s="15">
        <v>0.24115280111675549</v>
      </c>
      <c r="D32" s="18">
        <v>0.2</v>
      </c>
      <c r="E32" s="163">
        <v>3.4</v>
      </c>
      <c r="F32" s="14">
        <v>14.002833333333335</v>
      </c>
      <c r="G32" s="14">
        <v>17.041666666666664</v>
      </c>
      <c r="H32" s="8">
        <v>6.3999999999992951</v>
      </c>
      <c r="I32" s="14">
        <f t="shared" si="0"/>
        <v>133.34785290550644</v>
      </c>
      <c r="J32" s="14"/>
    </row>
    <row r="33" spans="1:10" x14ac:dyDescent="0.25">
      <c r="A33" s="148">
        <v>42910</v>
      </c>
      <c r="B33" s="15">
        <v>0.27611459166666669</v>
      </c>
      <c r="C33" s="15">
        <v>0.28101484792850956</v>
      </c>
      <c r="D33" s="18">
        <v>0</v>
      </c>
      <c r="E33" s="163">
        <v>11.6</v>
      </c>
      <c r="F33" s="14">
        <v>11.731249999999998</v>
      </c>
      <c r="G33" s="14">
        <v>12.283333333333331</v>
      </c>
      <c r="H33" s="8">
        <v>10.399999999999743</v>
      </c>
      <c r="I33" s="14">
        <f t="shared" si="0"/>
        <v>252.5087017546353</v>
      </c>
      <c r="J33" s="14"/>
    </row>
    <row r="34" spans="1:10" x14ac:dyDescent="0.25">
      <c r="A34" s="148">
        <v>42911</v>
      </c>
      <c r="B34" s="15">
        <v>0.30656167499999992</v>
      </c>
      <c r="C34" s="15">
        <v>0.49800030454564137</v>
      </c>
      <c r="D34" s="18">
        <v>0</v>
      </c>
      <c r="E34" s="163">
        <v>5.2</v>
      </c>
      <c r="F34" s="14">
        <v>10.596666666666666</v>
      </c>
      <c r="G34" s="14">
        <v>11.816666666666668</v>
      </c>
      <c r="H34" s="8">
        <v>44.399999999999551</v>
      </c>
      <c r="I34" s="14">
        <f t="shared" si="0"/>
        <v>1910.4088482857883</v>
      </c>
      <c r="J34" s="14"/>
    </row>
    <row r="35" spans="1:10" x14ac:dyDescent="0.25">
      <c r="A35" s="148">
        <v>42912</v>
      </c>
      <c r="B35" s="15">
        <v>0.3071109999999998</v>
      </c>
      <c r="C35" s="15">
        <v>0.49907368529175428</v>
      </c>
      <c r="D35" s="18">
        <v>0</v>
      </c>
      <c r="E35" s="163">
        <v>0.2</v>
      </c>
      <c r="F35" s="14">
        <v>11.376541666666668</v>
      </c>
      <c r="G35" s="14">
        <v>14.87916666666667</v>
      </c>
      <c r="H35" s="8">
        <v>14.800000000000146</v>
      </c>
      <c r="I35" s="14">
        <f t="shared" ref="I35:I66" si="1">(C35*H35*(3600/1000)*24)</f>
        <v>638.1755028562784</v>
      </c>
      <c r="J35" s="14"/>
    </row>
    <row r="36" spans="1:10" x14ac:dyDescent="0.25">
      <c r="A36" s="148">
        <v>42913</v>
      </c>
      <c r="B36" s="15">
        <v>0.29108689166666696</v>
      </c>
      <c r="C36" s="15">
        <v>0.37194346195859512</v>
      </c>
      <c r="D36" s="18">
        <v>0.2</v>
      </c>
      <c r="E36" s="163">
        <v>1.9</v>
      </c>
      <c r="F36" s="14">
        <v>12.53575</v>
      </c>
      <c r="G36" s="14">
        <v>15.683333333333335</v>
      </c>
      <c r="H36" s="8">
        <v>19.999999999999574</v>
      </c>
      <c r="I36" s="14">
        <f t="shared" si="1"/>
        <v>642.71830226443865</v>
      </c>
      <c r="J36" s="14"/>
    </row>
    <row r="37" spans="1:10" x14ac:dyDescent="0.25">
      <c r="A37" s="148">
        <v>42914</v>
      </c>
      <c r="B37" s="15">
        <v>0.28472920000000018</v>
      </c>
      <c r="C37" s="15">
        <v>0.32936967333067452</v>
      </c>
      <c r="D37" s="18">
        <v>0</v>
      </c>
      <c r="E37" s="163">
        <v>0.2</v>
      </c>
      <c r="F37" s="14">
        <v>12.517458333333332</v>
      </c>
      <c r="G37" s="14">
        <v>15.804166666666665</v>
      </c>
      <c r="H37" s="8">
        <v>20.000000000000018</v>
      </c>
      <c r="I37" s="14">
        <f t="shared" si="1"/>
        <v>569.15079551540612</v>
      </c>
      <c r="J37" s="14"/>
    </row>
    <row r="38" spans="1:10" x14ac:dyDescent="0.25">
      <c r="A38" s="148">
        <v>42915</v>
      </c>
      <c r="B38" s="15">
        <v>0.28914083333333335</v>
      </c>
      <c r="C38" s="15">
        <v>0.36033270800398814</v>
      </c>
      <c r="D38" s="18">
        <v>0</v>
      </c>
      <c r="E38" s="163">
        <v>0</v>
      </c>
      <c r="F38" s="14">
        <v>12.992416666666665</v>
      </c>
      <c r="G38" s="14">
        <v>17.766666666666666</v>
      </c>
      <c r="H38" s="8">
        <v>16.39999999999997</v>
      </c>
      <c r="I38" s="14">
        <f t="shared" si="1"/>
        <v>510.57703393333014</v>
      </c>
      <c r="J38" s="14"/>
    </row>
    <row r="39" spans="1:10" x14ac:dyDescent="0.25">
      <c r="A39" s="148">
        <v>42916</v>
      </c>
      <c r="B39" s="15">
        <v>0.27602942499999999</v>
      </c>
      <c r="C39" s="15">
        <v>0.27806825706690225</v>
      </c>
      <c r="D39" s="18">
        <v>0</v>
      </c>
      <c r="E39" s="163">
        <v>0</v>
      </c>
      <c r="F39" s="14">
        <v>13.095458333333333</v>
      </c>
      <c r="G39" s="14">
        <v>17.829166666666662</v>
      </c>
      <c r="H39" s="8">
        <v>14.800000000000146</v>
      </c>
      <c r="I39" s="14">
        <f t="shared" si="1"/>
        <v>355.57144167659277</v>
      </c>
      <c r="J39" s="14"/>
    </row>
    <row r="40" spans="1:10" x14ac:dyDescent="0.25">
      <c r="A40" s="148">
        <v>42917</v>
      </c>
      <c r="B40" s="15">
        <v>0.27408336666666661</v>
      </c>
      <c r="C40" s="15">
        <v>0.26672409351323473</v>
      </c>
      <c r="D40" s="18">
        <v>0.2</v>
      </c>
      <c r="E40" s="163">
        <v>2.2000000000000002</v>
      </c>
      <c r="F40" s="14">
        <v>13.524916666666664</v>
      </c>
      <c r="G40" s="14">
        <v>17.945833333333333</v>
      </c>
      <c r="H40" s="8">
        <v>11.599999999999611</v>
      </c>
      <c r="I40" s="14">
        <f t="shared" si="1"/>
        <v>267.32155548269543</v>
      </c>
      <c r="J40" s="14"/>
    </row>
    <row r="41" spans="1:10" x14ac:dyDescent="0.25">
      <c r="A41" s="148">
        <v>42918</v>
      </c>
      <c r="B41" s="15">
        <v>0.2768938666666666</v>
      </c>
      <c r="C41" s="15">
        <v>0.28339808027918589</v>
      </c>
      <c r="D41" s="18">
        <v>0.2</v>
      </c>
      <c r="E41" s="163">
        <v>4.0999999999999996</v>
      </c>
      <c r="F41" s="14">
        <v>13.207208333333334</v>
      </c>
      <c r="G41" s="14">
        <v>16.633333333333329</v>
      </c>
      <c r="H41" s="8">
        <v>18.799999999999706</v>
      </c>
      <c r="I41" s="14">
        <f t="shared" si="1"/>
        <v>460.32916975908</v>
      </c>
      <c r="J41" s="14"/>
    </row>
    <row r="42" spans="1:10" x14ac:dyDescent="0.25">
      <c r="A42" s="148">
        <v>42919</v>
      </c>
      <c r="B42" s="15">
        <v>0.28555105833333344</v>
      </c>
      <c r="C42" s="15">
        <v>0.3365687708611369</v>
      </c>
      <c r="D42" s="18">
        <v>0</v>
      </c>
      <c r="E42" s="163">
        <v>0</v>
      </c>
      <c r="F42" s="14">
        <v>13.496000000000004</v>
      </c>
      <c r="G42" s="14">
        <v>17.379166666666666</v>
      </c>
      <c r="H42" s="8">
        <v>27.200000000000557</v>
      </c>
      <c r="I42" s="14">
        <f t="shared" si="1"/>
        <v>790.9635370253568</v>
      </c>
      <c r="J42" s="14"/>
    </row>
    <row r="43" spans="1:10" x14ac:dyDescent="0.25">
      <c r="A43" s="148">
        <v>42920</v>
      </c>
      <c r="B43" s="15">
        <v>0.28311103333333337</v>
      </c>
      <c r="C43" s="15">
        <v>0.31904132279456521</v>
      </c>
      <c r="D43" s="18">
        <v>0</v>
      </c>
      <c r="E43" s="163">
        <v>0</v>
      </c>
      <c r="F43" s="14">
        <v>14.822375000000003</v>
      </c>
      <c r="G43" s="14">
        <v>19.650000000000002</v>
      </c>
      <c r="H43" s="8">
        <v>15.200000000000102</v>
      </c>
      <c r="I43" s="14">
        <f t="shared" si="1"/>
        <v>418.99058839964948</v>
      </c>
      <c r="J43" s="14"/>
    </row>
    <row r="44" spans="1:10" x14ac:dyDescent="0.25">
      <c r="A44" s="148">
        <v>42921</v>
      </c>
      <c r="B44" s="15">
        <v>0.27650635833333304</v>
      </c>
      <c r="C44" s="15">
        <v>0.28009377293757259</v>
      </c>
      <c r="D44" s="18">
        <v>0</v>
      </c>
      <c r="E44" s="163">
        <v>0</v>
      </c>
      <c r="F44" s="14">
        <v>14.758791666666667</v>
      </c>
      <c r="G44" s="14">
        <v>19.095833333333335</v>
      </c>
      <c r="H44" s="8">
        <v>10.799999999999699</v>
      </c>
      <c r="I44" s="14">
        <f t="shared" si="1"/>
        <v>261.36110140350047</v>
      </c>
      <c r="J44" s="14"/>
    </row>
    <row r="45" spans="1:10" x14ac:dyDescent="0.25">
      <c r="A45" s="148">
        <v>42922</v>
      </c>
      <c r="B45" s="15">
        <v>0.27226931666666659</v>
      </c>
      <c r="C45" s="15">
        <v>0.25922695084154673</v>
      </c>
      <c r="D45" s="18">
        <v>0</v>
      </c>
      <c r="E45" s="163">
        <v>0</v>
      </c>
      <c r="F45" s="14">
        <v>14.646333333333331</v>
      </c>
      <c r="G45" s="14">
        <v>19.829166666666669</v>
      </c>
      <c r="H45" s="8">
        <v>14.399999999999302</v>
      </c>
      <c r="I45" s="14">
        <f t="shared" si="1"/>
        <v>322.51980315900312</v>
      </c>
      <c r="J45" s="14"/>
    </row>
    <row r="46" spans="1:10" x14ac:dyDescent="0.25">
      <c r="A46" s="148">
        <v>42923</v>
      </c>
      <c r="B46" s="15">
        <v>0.26419977499999991</v>
      </c>
      <c r="C46" s="15">
        <v>0.2217754679651677</v>
      </c>
      <c r="D46" s="18">
        <v>0</v>
      </c>
      <c r="E46" s="163">
        <v>0</v>
      </c>
      <c r="F46" s="14">
        <v>14.382125</v>
      </c>
      <c r="G46" s="14">
        <v>20.420833333333331</v>
      </c>
      <c r="H46" s="8">
        <v>24.399999999999977</v>
      </c>
      <c r="I46" s="14">
        <f t="shared" si="1"/>
        <v>467.53817054544754</v>
      </c>
      <c r="J46" s="14"/>
    </row>
    <row r="47" spans="1:10" x14ac:dyDescent="0.25">
      <c r="A47" s="148">
        <v>42924</v>
      </c>
      <c r="B47" s="15">
        <v>0.25962632499999999</v>
      </c>
      <c r="C47" s="15">
        <v>0.20297519602388014</v>
      </c>
      <c r="D47" s="18">
        <v>0.5</v>
      </c>
      <c r="E47" s="163">
        <v>1.4</v>
      </c>
      <c r="F47" s="14">
        <v>14.15320833333333</v>
      </c>
      <c r="G47" s="14">
        <v>17.875000000000004</v>
      </c>
      <c r="H47" s="8">
        <v>34.399999999999764</v>
      </c>
      <c r="I47" s="14">
        <f t="shared" si="1"/>
        <v>603.27475861433152</v>
      </c>
      <c r="J47" s="14"/>
    </row>
    <row r="48" spans="1:10" x14ac:dyDescent="0.25">
      <c r="A48" s="148">
        <v>42925</v>
      </c>
      <c r="B48" s="15">
        <v>0.26583497499999997</v>
      </c>
      <c r="C48" s="15">
        <v>0.22713032843076197</v>
      </c>
      <c r="D48" s="18">
        <v>0</v>
      </c>
      <c r="E48" s="163">
        <v>0.2</v>
      </c>
      <c r="F48" s="14">
        <v>13.509124999999999</v>
      </c>
      <c r="G48" s="14">
        <v>17.0625</v>
      </c>
      <c r="H48" s="8">
        <v>54.400000000000226</v>
      </c>
      <c r="I48" s="14">
        <f t="shared" si="1"/>
        <v>1067.5488844771346</v>
      </c>
      <c r="J48" s="14"/>
    </row>
    <row r="49" spans="1:11" x14ac:dyDescent="0.25">
      <c r="A49" s="148">
        <v>42926</v>
      </c>
      <c r="B49" s="15">
        <v>0.26971431666666645</v>
      </c>
      <c r="C49" s="15">
        <v>0.24480815083350541</v>
      </c>
      <c r="D49" s="18">
        <v>0.4</v>
      </c>
      <c r="E49" s="163">
        <v>4.2</v>
      </c>
      <c r="F49" s="14">
        <v>13.558791666666666</v>
      </c>
      <c r="G49" s="14">
        <v>16.737500000000001</v>
      </c>
      <c r="H49" s="8">
        <v>16.000000000000014</v>
      </c>
      <c r="I49" s="14">
        <f t="shared" si="1"/>
        <v>338.42278771223818</v>
      </c>
      <c r="J49" s="14"/>
    </row>
    <row r="50" spans="1:11" x14ac:dyDescent="0.25">
      <c r="A50" s="148">
        <v>42927</v>
      </c>
      <c r="B50" s="15">
        <v>0.42673610000000001</v>
      </c>
      <c r="C50" s="15">
        <v>2.8334993893880225</v>
      </c>
      <c r="D50" s="18">
        <v>0</v>
      </c>
      <c r="E50" s="163">
        <v>11.7</v>
      </c>
      <c r="F50" s="14">
        <v>11.958958333333333</v>
      </c>
      <c r="G50" s="14">
        <v>16.116666666666667</v>
      </c>
      <c r="H50" s="8">
        <v>313.99999999999875</v>
      </c>
      <c r="I50" s="14">
        <f t="shared" si="1"/>
        <v>76871.705034340994</v>
      </c>
      <c r="J50" s="14"/>
    </row>
    <row r="51" spans="1:11" x14ac:dyDescent="0.25">
      <c r="A51" s="148">
        <v>42928</v>
      </c>
      <c r="B51" s="15">
        <v>0.57072312500000011</v>
      </c>
      <c r="C51" s="15">
        <v>6.5817850994442715</v>
      </c>
      <c r="D51" s="18">
        <v>0</v>
      </c>
      <c r="E51" s="163">
        <v>0.6</v>
      </c>
      <c r="F51" s="14">
        <v>8.6453749999999996</v>
      </c>
      <c r="G51" s="14">
        <v>16.858333333333334</v>
      </c>
      <c r="H51" s="8">
        <v>1011.9999999999995</v>
      </c>
      <c r="I51" s="14">
        <f t="shared" si="1"/>
        <v>575490.22738308855</v>
      </c>
      <c r="J51" s="14"/>
    </row>
    <row r="52" spans="1:11" x14ac:dyDescent="0.25">
      <c r="A52" s="148">
        <v>42929</v>
      </c>
      <c r="B52" s="15">
        <v>0.43994544999999996</v>
      </c>
      <c r="C52" s="15">
        <v>2.5748080282893966</v>
      </c>
      <c r="D52" s="18">
        <v>0</v>
      </c>
      <c r="E52" s="163">
        <v>0.2</v>
      </c>
      <c r="F52" s="14">
        <v>10.296166666666668</v>
      </c>
      <c r="G52" s="14">
        <v>17.787500000000001</v>
      </c>
      <c r="H52" s="8">
        <v>176.99999999999937</v>
      </c>
      <c r="I52" s="14">
        <f t="shared" si="1"/>
        <v>39376.02421502395</v>
      </c>
      <c r="J52" s="14"/>
    </row>
    <row r="53" spans="1:11" x14ac:dyDescent="0.25">
      <c r="A53" s="148">
        <v>42930</v>
      </c>
      <c r="B53" s="15">
        <v>0.38231742499999988</v>
      </c>
      <c r="C53" s="15">
        <v>1.4531112272141786</v>
      </c>
      <c r="D53" s="18">
        <v>0</v>
      </c>
      <c r="E53" s="163">
        <v>0</v>
      </c>
      <c r="F53" s="14">
        <v>11.324416666666666</v>
      </c>
      <c r="G53" s="14">
        <v>16.595833333333335</v>
      </c>
      <c r="H53" s="8">
        <v>59.200000000000585</v>
      </c>
      <c r="I53" s="14">
        <f t="shared" si="1"/>
        <v>7432.489553853331</v>
      </c>
      <c r="J53" s="14"/>
    </row>
    <row r="54" spans="1:11" x14ac:dyDescent="0.25">
      <c r="A54" s="148">
        <v>42931</v>
      </c>
      <c r="B54" s="15">
        <v>0.36507969166666637</v>
      </c>
      <c r="C54" s="15">
        <v>1.1748821354576233</v>
      </c>
      <c r="D54" s="18">
        <v>0.2</v>
      </c>
      <c r="E54" s="163">
        <v>2.6</v>
      </c>
      <c r="F54" s="14">
        <v>12.110416666666667</v>
      </c>
      <c r="G54" s="14">
        <v>17.483333333333331</v>
      </c>
      <c r="H54" s="8">
        <v>104.00000000000009</v>
      </c>
      <c r="I54" s="14">
        <f t="shared" si="1"/>
        <v>10557.02091636803</v>
      </c>
      <c r="J54" s="14"/>
    </row>
    <row r="55" spans="1:11" x14ac:dyDescent="0.25">
      <c r="A55" s="148">
        <v>42932</v>
      </c>
      <c r="B55" s="15">
        <v>0.34062834166666672</v>
      </c>
      <c r="C55" s="15">
        <v>0.84743605186817572</v>
      </c>
      <c r="D55" s="18">
        <v>0</v>
      </c>
      <c r="E55" s="163">
        <v>0.4</v>
      </c>
      <c r="F55" s="14">
        <v>13.46275</v>
      </c>
      <c r="G55" s="14">
        <v>19.958333333333332</v>
      </c>
      <c r="H55" s="8">
        <v>88.000000000000085</v>
      </c>
      <c r="I55" s="14">
        <f t="shared" si="1"/>
        <v>6443.2257895641214</v>
      </c>
      <c r="J55" s="14"/>
    </row>
    <row r="56" spans="1:11" x14ac:dyDescent="0.25">
      <c r="A56" s="148">
        <v>42933</v>
      </c>
      <c r="B56" s="15">
        <v>0.3226709499999999</v>
      </c>
      <c r="C56" s="15">
        <v>0.6453337411349499</v>
      </c>
      <c r="D56" s="18">
        <v>0.2</v>
      </c>
      <c r="E56" s="163">
        <v>0</v>
      </c>
      <c r="F56" s="14">
        <v>13.731291666666669</v>
      </c>
      <c r="G56" s="14">
        <v>18.941666666666666</v>
      </c>
      <c r="H56" s="8">
        <v>37.6000000000003</v>
      </c>
      <c r="I56" s="14">
        <f t="shared" si="1"/>
        <v>2096.4570048006603</v>
      </c>
      <c r="J56" s="14"/>
    </row>
    <row r="57" spans="1:11" x14ac:dyDescent="0.25">
      <c r="A57" s="148">
        <v>42934</v>
      </c>
      <c r="B57" s="15">
        <v>0.37623226666666665</v>
      </c>
      <c r="C57" s="15">
        <v>1.741610338401169</v>
      </c>
      <c r="D57" s="18">
        <v>0</v>
      </c>
      <c r="E57" s="163">
        <v>2.7</v>
      </c>
      <c r="F57" s="14">
        <v>12.615833333333333</v>
      </c>
      <c r="G57" s="14">
        <v>16.191666666666666</v>
      </c>
      <c r="H57" s="8">
        <v>256.49999999999949</v>
      </c>
      <c r="I57" s="14">
        <f t="shared" si="1"/>
        <v>38596.871675511269</v>
      </c>
      <c r="J57" s="14"/>
    </row>
    <row r="58" spans="1:11" x14ac:dyDescent="0.25">
      <c r="A58" s="148">
        <v>42935</v>
      </c>
      <c r="B58" s="15">
        <v>0.4280689583333333</v>
      </c>
      <c r="C58" s="15">
        <v>2.3400902366727565</v>
      </c>
      <c r="D58" s="18">
        <v>0</v>
      </c>
      <c r="E58" s="163">
        <v>0.2</v>
      </c>
      <c r="F58" s="14">
        <v>10.578250000000001</v>
      </c>
      <c r="G58" s="14">
        <v>17.554166666666664</v>
      </c>
      <c r="H58" s="8">
        <v>2682.4999999999986</v>
      </c>
      <c r="I58" s="14">
        <f t="shared" si="1"/>
        <v>542358.03397317114</v>
      </c>
      <c r="J58" s="145">
        <v>2128.2222222222222</v>
      </c>
      <c r="K58" s="166"/>
    </row>
    <row r="59" spans="1:11" x14ac:dyDescent="0.25">
      <c r="A59" s="148">
        <v>42936</v>
      </c>
      <c r="B59" s="15">
        <v>0.37107968333333319</v>
      </c>
      <c r="C59" s="15">
        <v>1.2839573817297374</v>
      </c>
      <c r="D59" s="18">
        <v>0.2</v>
      </c>
      <c r="E59" s="163">
        <v>1.2</v>
      </c>
      <c r="F59" s="14">
        <v>11.636500000000003</v>
      </c>
      <c r="G59" s="14">
        <v>17.341666666666665</v>
      </c>
      <c r="H59" s="8">
        <v>119.50000000000016</v>
      </c>
      <c r="I59" s="14">
        <f t="shared" si="1"/>
        <v>13256.60317488321</v>
      </c>
      <c r="J59" s="14"/>
    </row>
    <row r="60" spans="1:11" x14ac:dyDescent="0.25">
      <c r="A60" s="148">
        <v>42937</v>
      </c>
      <c r="B60" s="15">
        <v>0.62328373333333342</v>
      </c>
      <c r="C60" s="15">
        <v>8.8025964324507857</v>
      </c>
      <c r="D60" s="18">
        <v>0</v>
      </c>
      <c r="E60" s="163">
        <v>2.8</v>
      </c>
      <c r="F60" s="14">
        <v>9.8893750000000011</v>
      </c>
      <c r="G60" s="14">
        <v>16.962500000000002</v>
      </c>
      <c r="H60" s="8">
        <v>2417.5000000000005</v>
      </c>
      <c r="I60" s="14">
        <f t="shared" si="1"/>
        <v>1838615.9220388606</v>
      </c>
      <c r="J60" s="145">
        <v>3875.3333333333335</v>
      </c>
    </row>
    <row r="61" spans="1:11" x14ac:dyDescent="0.25">
      <c r="A61" s="148">
        <v>42938</v>
      </c>
      <c r="B61" s="15">
        <v>0.44855154166666655</v>
      </c>
      <c r="C61" s="15">
        <v>2.7942719240543057</v>
      </c>
      <c r="D61" s="18">
        <v>0</v>
      </c>
      <c r="E61" s="163">
        <v>0</v>
      </c>
      <c r="F61" s="14">
        <v>10.633000000000001</v>
      </c>
      <c r="G61" s="14">
        <v>17.158333333333335</v>
      </c>
      <c r="H61" s="8">
        <v>467.99999999999955</v>
      </c>
      <c r="I61" s="14">
        <f t="shared" si="1"/>
        <v>112986.94410352057</v>
      </c>
      <c r="J61" s="14"/>
    </row>
    <row r="62" spans="1:11" x14ac:dyDescent="0.25">
      <c r="A62" s="148">
        <v>42939</v>
      </c>
      <c r="B62" s="15">
        <v>0.36947854999999996</v>
      </c>
      <c r="C62" s="15">
        <v>1.249388158837907</v>
      </c>
      <c r="D62" s="18">
        <v>0</v>
      </c>
      <c r="E62" s="163">
        <v>0.2</v>
      </c>
      <c r="F62" s="14">
        <v>11.915583333333336</v>
      </c>
      <c r="G62" s="14">
        <v>18.549999999999997</v>
      </c>
      <c r="H62" s="8">
        <v>97.500000000000369</v>
      </c>
      <c r="I62" s="14">
        <f t="shared" si="1"/>
        <v>10524.845850050569</v>
      </c>
      <c r="J62" s="14"/>
    </row>
    <row r="63" spans="1:11" x14ac:dyDescent="0.25">
      <c r="A63" s="148">
        <v>42940</v>
      </c>
      <c r="B63" s="15">
        <v>0.34339625833333337</v>
      </c>
      <c r="C63" s="15">
        <v>0.88424868325604944</v>
      </c>
      <c r="D63" s="18">
        <v>0.2</v>
      </c>
      <c r="E63" s="163">
        <v>0.2</v>
      </c>
      <c r="F63" s="14">
        <v>12.730541666666669</v>
      </c>
      <c r="G63" s="14">
        <v>18.304166666666667</v>
      </c>
      <c r="H63" s="8">
        <v>59.000000000000163</v>
      </c>
      <c r="I63" s="14">
        <f t="shared" si="1"/>
        <v>4507.5460877660498</v>
      </c>
      <c r="J63" s="14"/>
    </row>
    <row r="64" spans="1:11" x14ac:dyDescent="0.25">
      <c r="A64" s="148">
        <v>42941</v>
      </c>
      <c r="B64" s="15">
        <v>0.34743741666666667</v>
      </c>
      <c r="C64" s="15">
        <v>0.93598282351801754</v>
      </c>
      <c r="D64" s="18">
        <v>0</v>
      </c>
      <c r="E64" s="163">
        <v>0.2</v>
      </c>
      <c r="F64" s="14">
        <v>13.113375</v>
      </c>
      <c r="G64" s="14">
        <v>18.220833333333331</v>
      </c>
      <c r="H64" s="8">
        <v>44.000000000000483</v>
      </c>
      <c r="I64" s="14">
        <f t="shared" si="1"/>
        <v>3558.2323018861343</v>
      </c>
      <c r="J64" s="14"/>
    </row>
    <row r="65" spans="1:10" x14ac:dyDescent="0.25">
      <c r="A65" s="148">
        <v>42942</v>
      </c>
      <c r="B65" s="15">
        <v>0.35715493333333304</v>
      </c>
      <c r="C65" s="15">
        <v>1.0708971562976604</v>
      </c>
      <c r="D65" s="18">
        <v>13.1</v>
      </c>
      <c r="E65" s="163">
        <v>12.3</v>
      </c>
      <c r="F65" s="14">
        <v>11.610125000000002</v>
      </c>
      <c r="G65" s="14">
        <v>13.979166666666666</v>
      </c>
      <c r="H65" s="8">
        <v>57.999999999999829</v>
      </c>
      <c r="I65" s="14">
        <f t="shared" si="1"/>
        <v>5366.4798296388199</v>
      </c>
      <c r="J65" s="14"/>
    </row>
    <row r="66" spans="1:10" x14ac:dyDescent="0.25">
      <c r="A66" s="148">
        <v>42943</v>
      </c>
      <c r="B66" s="15">
        <v>0.40194834166666654</v>
      </c>
      <c r="C66" s="15">
        <v>1.7920756863171647</v>
      </c>
      <c r="D66" s="18">
        <v>0.9</v>
      </c>
      <c r="E66" s="163">
        <v>0.6</v>
      </c>
      <c r="F66" s="14">
        <v>11.865833333333335</v>
      </c>
      <c r="G66" s="14">
        <v>17.275000000000002</v>
      </c>
      <c r="H66" s="8">
        <v>185.20000000000005</v>
      </c>
      <c r="I66" s="14">
        <f t="shared" si="1"/>
        <v>28675.504837953129</v>
      </c>
      <c r="J66" s="14"/>
    </row>
    <row r="67" spans="1:10" x14ac:dyDescent="0.25">
      <c r="A67" s="148">
        <v>42944</v>
      </c>
      <c r="B67" s="15">
        <v>0.38294765833333327</v>
      </c>
      <c r="C67" s="15">
        <v>1.4541334683188418</v>
      </c>
      <c r="D67" s="18">
        <v>0</v>
      </c>
      <c r="E67" s="163">
        <v>0</v>
      </c>
      <c r="F67" s="14">
        <v>12.155125</v>
      </c>
      <c r="G67" s="14">
        <v>16.800000000000004</v>
      </c>
      <c r="H67" s="8">
        <v>81.199999999999932</v>
      </c>
      <c r="I67" s="14">
        <f t="shared" ref="I67:I98" si="2">(C67*H67*(3600/1000)*24)</f>
        <v>10201.735091015124</v>
      </c>
      <c r="J67" s="14"/>
    </row>
    <row r="68" spans="1:10" x14ac:dyDescent="0.25">
      <c r="A68" s="148">
        <v>42945</v>
      </c>
      <c r="B68" s="15">
        <v>0.35323726666666683</v>
      </c>
      <c r="C68" s="15">
        <v>1.0124768507587729</v>
      </c>
      <c r="D68" s="18">
        <v>0.7</v>
      </c>
      <c r="E68" s="163">
        <v>0.8</v>
      </c>
      <c r="F68" s="14">
        <v>12.265750000000002</v>
      </c>
      <c r="G68" s="14">
        <v>16.145833333333336</v>
      </c>
      <c r="H68" s="8">
        <v>49.19999999999991</v>
      </c>
      <c r="I68" s="14">
        <f t="shared" si="2"/>
        <v>4303.917595353445</v>
      </c>
      <c r="J68" s="14"/>
    </row>
    <row r="69" spans="1:10" x14ac:dyDescent="0.25">
      <c r="A69" s="148">
        <v>42946</v>
      </c>
      <c r="B69" s="15">
        <v>0.34345587499999991</v>
      </c>
      <c r="C69" s="15">
        <v>0.8832001841928333</v>
      </c>
      <c r="D69" s="18">
        <v>0</v>
      </c>
      <c r="E69" s="163">
        <v>0.2</v>
      </c>
      <c r="F69" s="14">
        <v>12.355458333333337</v>
      </c>
      <c r="G69" s="14">
        <v>16.4375</v>
      </c>
      <c r="H69" s="8">
        <v>46.400000000000219</v>
      </c>
      <c r="I69" s="14">
        <f t="shared" si="2"/>
        <v>3540.7142104217182</v>
      </c>
      <c r="J69" s="14"/>
    </row>
    <row r="70" spans="1:10" x14ac:dyDescent="0.25">
      <c r="A70" s="148">
        <v>42947</v>
      </c>
      <c r="B70" s="15">
        <v>0.32963332500000014</v>
      </c>
      <c r="C70" s="15">
        <v>0.71921259878848642</v>
      </c>
      <c r="D70" s="18">
        <v>0</v>
      </c>
      <c r="E70" s="163">
        <v>0</v>
      </c>
      <c r="F70" s="14">
        <v>12.526333333333334</v>
      </c>
      <c r="G70" s="14">
        <v>16.999999999999996</v>
      </c>
      <c r="H70" s="8">
        <v>26.399999999999757</v>
      </c>
      <c r="I70" s="14">
        <f t="shared" si="2"/>
        <v>1640.4951693325709</v>
      </c>
      <c r="J70" s="14"/>
    </row>
    <row r="71" spans="1:10" x14ac:dyDescent="0.25">
      <c r="A71" s="148">
        <v>42948</v>
      </c>
      <c r="B71" s="15">
        <v>0.32181502499999959</v>
      </c>
      <c r="C71" s="15">
        <v>0.63675345767800051</v>
      </c>
      <c r="D71" s="18">
        <v>0</v>
      </c>
      <c r="E71" s="163">
        <v>0</v>
      </c>
      <c r="F71" s="14">
        <v>13.196583333333331</v>
      </c>
      <c r="G71" s="14">
        <v>18.05</v>
      </c>
      <c r="H71" s="8">
        <v>120.40000000000006</v>
      </c>
      <c r="I71" s="14">
        <f t="shared" si="2"/>
        <v>6623.8660487028656</v>
      </c>
      <c r="J71" s="14"/>
    </row>
    <row r="72" spans="1:10" x14ac:dyDescent="0.25">
      <c r="A72" s="148">
        <v>42949</v>
      </c>
      <c r="B72" s="15">
        <v>0.31489523333333358</v>
      </c>
      <c r="C72" s="15">
        <v>0.56808806651291421</v>
      </c>
      <c r="D72" s="18">
        <v>0</v>
      </c>
      <c r="E72" s="163">
        <v>0</v>
      </c>
      <c r="F72" s="14">
        <v>12.921624999999999</v>
      </c>
      <c r="G72" s="14">
        <v>16.716666666666665</v>
      </c>
      <c r="H72" s="8">
        <v>27.600000000000513</v>
      </c>
      <c r="I72" s="14">
        <f t="shared" si="2"/>
        <v>1354.685526929381</v>
      </c>
      <c r="J72" s="14"/>
    </row>
    <row r="73" spans="1:10" x14ac:dyDescent="0.25">
      <c r="A73" s="148">
        <v>42950</v>
      </c>
      <c r="B73" s="15">
        <v>0.31133100833333299</v>
      </c>
      <c r="C73" s="15">
        <v>0.53545538143863458</v>
      </c>
      <c r="D73" s="18">
        <v>0</v>
      </c>
      <c r="E73" s="163">
        <v>0</v>
      </c>
      <c r="F73" s="14">
        <v>13.70983333333333</v>
      </c>
      <c r="G73" s="14">
        <v>18.837499999999999</v>
      </c>
      <c r="H73" s="8">
        <v>19.599999999999618</v>
      </c>
      <c r="I73" s="14">
        <f t="shared" si="2"/>
        <v>906.76156114342359</v>
      </c>
      <c r="J73" s="14"/>
    </row>
    <row r="74" spans="1:10" x14ac:dyDescent="0.25">
      <c r="A74" s="148">
        <v>42951</v>
      </c>
      <c r="B74" s="15">
        <v>0.30329127499999986</v>
      </c>
      <c r="C74" s="15">
        <v>0.46537561645192471</v>
      </c>
      <c r="D74" s="18">
        <v>0</v>
      </c>
      <c r="E74" s="163">
        <v>0</v>
      </c>
      <c r="F74" s="14">
        <v>13.788666666666666</v>
      </c>
      <c r="G74" s="14">
        <v>18.020833333333332</v>
      </c>
      <c r="H74" s="8">
        <v>24.000000000000021</v>
      </c>
      <c r="I74" s="14">
        <f t="shared" si="2"/>
        <v>965.00287827471209</v>
      </c>
      <c r="J74" s="14"/>
    </row>
    <row r="75" spans="1:10" x14ac:dyDescent="0.25">
      <c r="A75" s="148">
        <v>42952</v>
      </c>
      <c r="B75" s="15">
        <v>0.29718482499999999</v>
      </c>
      <c r="C75" s="15">
        <v>0.41766860467309774</v>
      </c>
      <c r="D75" s="18">
        <v>0</v>
      </c>
      <c r="E75" s="163">
        <v>0</v>
      </c>
      <c r="F75" s="14">
        <v>14.04554166666667</v>
      </c>
      <c r="G75" s="14">
        <v>19.504166666666666</v>
      </c>
      <c r="H75" s="8">
        <v>15.200000000000102</v>
      </c>
      <c r="I75" s="14">
        <f t="shared" si="2"/>
        <v>548.51582514508948</v>
      </c>
      <c r="J75" s="14"/>
    </row>
    <row r="76" spans="1:10" x14ac:dyDescent="0.25">
      <c r="A76" s="148">
        <v>42953</v>
      </c>
      <c r="B76" s="15">
        <v>0.29491513333333313</v>
      </c>
      <c r="C76" s="15">
        <v>0.39969435098728967</v>
      </c>
      <c r="D76" s="18">
        <v>0</v>
      </c>
      <c r="E76" s="163">
        <v>0</v>
      </c>
      <c r="F76" s="14">
        <v>13.551833333333336</v>
      </c>
      <c r="G76" s="14">
        <v>18.179166666666664</v>
      </c>
      <c r="H76" s="8">
        <v>14.40000000000019</v>
      </c>
      <c r="I76" s="14">
        <f t="shared" si="2"/>
        <v>497.28372372435297</v>
      </c>
      <c r="J76" s="14"/>
    </row>
    <row r="77" spans="1:10" x14ac:dyDescent="0.25">
      <c r="A77" s="148">
        <v>42954</v>
      </c>
      <c r="B77" s="15">
        <v>0.29832605833333325</v>
      </c>
      <c r="C77" s="15">
        <v>0.42714453564077548</v>
      </c>
      <c r="D77" s="18">
        <v>1.5</v>
      </c>
      <c r="E77" s="163">
        <v>0.5</v>
      </c>
      <c r="F77" s="14">
        <v>13.784083333333333</v>
      </c>
      <c r="G77" s="14">
        <v>19.058333333333334</v>
      </c>
      <c r="H77" s="8">
        <v>7.6000000000000512</v>
      </c>
      <c r="I77" s="14">
        <f t="shared" si="2"/>
        <v>280.48018788316068</v>
      </c>
      <c r="J77" s="14"/>
    </row>
    <row r="78" spans="1:10" x14ac:dyDescent="0.25">
      <c r="A78" s="148">
        <v>42955</v>
      </c>
      <c r="B78" s="15">
        <v>0.29603081666666647</v>
      </c>
      <c r="C78" s="15">
        <v>0.40794406837348207</v>
      </c>
      <c r="D78" s="18">
        <v>0</v>
      </c>
      <c r="E78" s="163">
        <v>0</v>
      </c>
      <c r="F78" s="14">
        <v>13.548458333333334</v>
      </c>
      <c r="G78" s="14">
        <v>19.058333333333334</v>
      </c>
      <c r="H78" s="8">
        <v>8.799999999999919</v>
      </c>
      <c r="I78" s="14">
        <f t="shared" si="2"/>
        <v>310.16803406572308</v>
      </c>
      <c r="J78" s="14"/>
    </row>
    <row r="79" spans="1:10" x14ac:dyDescent="0.25">
      <c r="A79" s="148">
        <v>42956</v>
      </c>
      <c r="B79" s="15">
        <v>0.29374834999999982</v>
      </c>
      <c r="C79" s="15">
        <v>0.39108211035407381</v>
      </c>
      <c r="D79" s="18">
        <v>0</v>
      </c>
      <c r="E79" s="163">
        <v>0.9</v>
      </c>
      <c r="F79" s="14">
        <v>13.342416666666667</v>
      </c>
      <c r="G79" s="14">
        <v>18.337500000000002</v>
      </c>
      <c r="H79" s="8">
        <v>5.9999999999993392</v>
      </c>
      <c r="I79" s="14">
        <f t="shared" si="2"/>
        <v>202.73696600752953</v>
      </c>
      <c r="J79" s="14"/>
    </row>
    <row r="80" spans="1:10" x14ac:dyDescent="0.25">
      <c r="A80" s="148">
        <v>42957</v>
      </c>
      <c r="B80" s="15">
        <v>0.28789314166666641</v>
      </c>
      <c r="C80" s="15">
        <v>0.35076024759469054</v>
      </c>
      <c r="D80" s="18">
        <v>0</v>
      </c>
      <c r="E80" s="163">
        <v>0</v>
      </c>
      <c r="F80" s="14">
        <v>13.837000000000005</v>
      </c>
      <c r="G80" s="14">
        <v>19.283333333333335</v>
      </c>
      <c r="H80" s="8">
        <v>14.800000000000146</v>
      </c>
      <c r="I80" s="14">
        <f t="shared" si="2"/>
        <v>448.52414380428712</v>
      </c>
      <c r="J80" s="14"/>
    </row>
    <row r="81" spans="1:10" x14ac:dyDescent="0.25">
      <c r="A81" s="148">
        <v>42958</v>
      </c>
      <c r="B81" s="15">
        <v>0.29411456666666674</v>
      </c>
      <c r="C81" s="15">
        <v>0.39361359081423086</v>
      </c>
      <c r="D81" s="18">
        <v>0.2</v>
      </c>
      <c r="E81" s="163">
        <v>0.4</v>
      </c>
      <c r="F81" s="14">
        <v>14.370250000000004</v>
      </c>
      <c r="G81" s="14">
        <v>18.783333333333339</v>
      </c>
      <c r="H81" s="8">
        <v>8.799999999999919</v>
      </c>
      <c r="I81" s="14">
        <f t="shared" si="2"/>
        <v>299.27228536787322</v>
      </c>
      <c r="J81" s="14"/>
    </row>
    <row r="82" spans="1:10" x14ac:dyDescent="0.25">
      <c r="A82" s="148">
        <v>42959</v>
      </c>
      <c r="B82" s="15">
        <v>0.28604928333333335</v>
      </c>
      <c r="C82" s="15">
        <v>0.34408301360054289</v>
      </c>
      <c r="D82" s="18">
        <v>0</v>
      </c>
      <c r="E82" s="163">
        <v>0</v>
      </c>
      <c r="F82" s="14">
        <v>13.217333333333331</v>
      </c>
      <c r="G82" s="14">
        <v>17.5</v>
      </c>
      <c r="H82" s="8">
        <v>14.800000000000146</v>
      </c>
      <c r="I82" s="14">
        <f t="shared" si="2"/>
        <v>439.98583115129054</v>
      </c>
      <c r="J82" s="14"/>
    </row>
    <row r="83" spans="1:10" x14ac:dyDescent="0.25">
      <c r="A83" s="148">
        <v>42960</v>
      </c>
      <c r="B83" s="15">
        <v>0.28612167500000024</v>
      </c>
      <c r="C83" s="15">
        <v>0.34177096285884051</v>
      </c>
      <c r="D83" s="18">
        <v>0</v>
      </c>
      <c r="E83" s="163">
        <v>0</v>
      </c>
      <c r="F83" s="14">
        <v>13.063458333333335</v>
      </c>
      <c r="G83" s="14">
        <v>18.508333333333329</v>
      </c>
      <c r="H83" s="8">
        <v>11.600000000000499</v>
      </c>
      <c r="I83" s="14">
        <f t="shared" si="2"/>
        <v>342.53652981565904</v>
      </c>
      <c r="J83" s="14"/>
    </row>
    <row r="84" spans="1:10" x14ac:dyDescent="0.25">
      <c r="A84" s="148">
        <v>42961</v>
      </c>
      <c r="B84" s="15">
        <v>0.28101593333333347</v>
      </c>
      <c r="C84" s="15">
        <v>0.31232325450249082</v>
      </c>
      <c r="D84" s="18">
        <v>0</v>
      </c>
      <c r="E84" s="163">
        <v>0</v>
      </c>
      <c r="F84" s="14">
        <v>12.105041666666667</v>
      </c>
      <c r="G84" s="14">
        <v>14.579166666666671</v>
      </c>
      <c r="H84" s="8">
        <v>53.600000000000314</v>
      </c>
      <c r="I84" s="14">
        <f t="shared" si="2"/>
        <v>1446.3814845312238</v>
      </c>
      <c r="J84" s="14"/>
    </row>
    <row r="85" spans="1:10" x14ac:dyDescent="0.25">
      <c r="A85" s="148">
        <v>42962</v>
      </c>
      <c r="B85" s="15">
        <v>0.28240840833333331</v>
      </c>
      <c r="C85" s="15">
        <v>0.31809749723262609</v>
      </c>
      <c r="D85" s="18">
        <v>1.5999999999999999</v>
      </c>
      <c r="E85" s="163">
        <v>3.2</v>
      </c>
      <c r="F85" s="14">
        <v>10.676041666666665</v>
      </c>
      <c r="G85" s="14">
        <v>12.108333333333334</v>
      </c>
      <c r="H85" s="8">
        <v>127.19999999999931</v>
      </c>
      <c r="I85" s="14">
        <f t="shared" si="2"/>
        <v>3495.91694238632</v>
      </c>
      <c r="J85" s="14"/>
    </row>
    <row r="86" spans="1:10" x14ac:dyDescent="0.25">
      <c r="A86" s="148">
        <v>42963</v>
      </c>
      <c r="B86" s="15">
        <v>0.24625515833333314</v>
      </c>
      <c r="C86" s="15">
        <v>0.22065385359699455</v>
      </c>
      <c r="D86" s="18">
        <v>0.5</v>
      </c>
      <c r="E86" s="163">
        <v>1.5</v>
      </c>
      <c r="F86" s="14">
        <v>10.516791666666666</v>
      </c>
      <c r="G86" s="14">
        <v>13.016666666666666</v>
      </c>
      <c r="H86" s="8">
        <v>327.19999999999948</v>
      </c>
      <c r="I86" s="14">
        <f t="shared" si="2"/>
        <v>6237.9020934953132</v>
      </c>
      <c r="J86" s="14"/>
    </row>
    <row r="87" spans="1:10" x14ac:dyDescent="0.25">
      <c r="A87" s="148">
        <v>42964</v>
      </c>
      <c r="B87" s="15">
        <v>0.25199539166666657</v>
      </c>
      <c r="C87" s="15">
        <v>0.18136125550795665</v>
      </c>
      <c r="D87" s="18">
        <v>1.7</v>
      </c>
      <c r="E87" s="163">
        <v>3</v>
      </c>
      <c r="F87" s="14">
        <v>10.626249999999999</v>
      </c>
      <c r="G87" s="14">
        <v>11.275</v>
      </c>
      <c r="H87" s="8">
        <v>159.20000000000022</v>
      </c>
      <c r="I87" s="14">
        <f t="shared" si="2"/>
        <v>2494.6023061612864</v>
      </c>
      <c r="J87" s="14"/>
    </row>
    <row r="88" spans="1:10" x14ac:dyDescent="0.25">
      <c r="A88" s="148">
        <v>42965</v>
      </c>
      <c r="B88" s="15">
        <v>0.26257309166666681</v>
      </c>
      <c r="C88" s="15">
        <v>0.21343655849563356</v>
      </c>
      <c r="D88" s="18">
        <v>0.4</v>
      </c>
      <c r="E88" s="163">
        <v>0.2</v>
      </c>
      <c r="F88" s="14">
        <v>9.4592500000000026</v>
      </c>
      <c r="G88" s="14">
        <v>8.8249999999999975</v>
      </c>
      <c r="H88" s="8">
        <v>110.80000000000024</v>
      </c>
      <c r="I88" s="14">
        <f t="shared" si="2"/>
        <v>2043.2537868657241</v>
      </c>
      <c r="J88" s="14"/>
    </row>
    <row r="89" spans="1:10" x14ac:dyDescent="0.25">
      <c r="A89" s="148">
        <v>42966</v>
      </c>
      <c r="B89" s="15">
        <v>0.26221964999999997</v>
      </c>
      <c r="C89" s="15">
        <v>0.21615391061698044</v>
      </c>
      <c r="D89" s="18">
        <v>0</v>
      </c>
      <c r="E89" s="163">
        <v>0.2</v>
      </c>
      <c r="F89" s="14">
        <v>8.2429166666666678</v>
      </c>
      <c r="G89" s="14">
        <v>8.7166666666666668</v>
      </c>
      <c r="H89" s="8">
        <v>19.599999999999618</v>
      </c>
      <c r="I89" s="14">
        <f t="shared" si="2"/>
        <v>366.04367839521217</v>
      </c>
      <c r="J89" s="14"/>
    </row>
    <row r="90" spans="1:10" x14ac:dyDescent="0.25">
      <c r="A90" s="148">
        <v>42967</v>
      </c>
      <c r="B90" s="15">
        <v>0.27223524999999993</v>
      </c>
      <c r="C90" s="15">
        <v>0.25819915844049834</v>
      </c>
      <c r="D90" s="18">
        <v>1.7</v>
      </c>
      <c r="E90" s="163">
        <v>1</v>
      </c>
      <c r="F90" s="14">
        <v>9.6174166666666654</v>
      </c>
      <c r="G90" s="14">
        <v>12.004166666666665</v>
      </c>
      <c r="H90" s="8">
        <v>14.399999999999302</v>
      </c>
      <c r="I90" s="14">
        <f t="shared" si="2"/>
        <v>321.24106496531488</v>
      </c>
      <c r="J90" s="14"/>
    </row>
    <row r="91" spans="1:10" x14ac:dyDescent="0.25">
      <c r="A91" s="148">
        <v>42968</v>
      </c>
      <c r="B91" s="15">
        <v>0.27787754166666684</v>
      </c>
      <c r="C91" s="15">
        <v>0.29190471026395765</v>
      </c>
      <c r="D91" s="18">
        <v>1.4</v>
      </c>
      <c r="E91" s="163">
        <v>1.2</v>
      </c>
      <c r="F91" s="14">
        <v>9.5492083333333309</v>
      </c>
      <c r="G91" s="14">
        <v>11.441666666666665</v>
      </c>
      <c r="H91" s="8">
        <v>40.000000000000036</v>
      </c>
      <c r="I91" s="14">
        <f t="shared" si="2"/>
        <v>1008.8226786722385</v>
      </c>
      <c r="J91" s="14"/>
    </row>
    <row r="92" spans="1:10" x14ac:dyDescent="0.25">
      <c r="A92" s="148">
        <v>42969</v>
      </c>
      <c r="B92" s="15">
        <v>0.28198257500000007</v>
      </c>
      <c r="C92" s="15">
        <v>0.31461746170151489</v>
      </c>
      <c r="D92" s="18">
        <v>0</v>
      </c>
      <c r="E92" s="163">
        <v>0</v>
      </c>
      <c r="F92" s="14">
        <v>10.076208333333332</v>
      </c>
      <c r="G92" s="14">
        <v>13.491666666666667</v>
      </c>
      <c r="H92" s="8">
        <v>196.00000000000063</v>
      </c>
      <c r="I92" s="14">
        <f t="shared" si="2"/>
        <v>5327.85794343815</v>
      </c>
      <c r="J92" s="14"/>
    </row>
    <row r="93" spans="1:10" x14ac:dyDescent="0.25">
      <c r="A93" s="148">
        <v>42970</v>
      </c>
      <c r="B93" s="15">
        <v>0.28686688333333332</v>
      </c>
      <c r="C93" s="15">
        <v>0.34549391547861852</v>
      </c>
      <c r="D93" s="18">
        <v>0</v>
      </c>
      <c r="E93" s="163">
        <v>0</v>
      </c>
      <c r="F93" s="14">
        <v>10.782416666666663</v>
      </c>
      <c r="G93" s="14">
        <v>14.145833333333336</v>
      </c>
      <c r="H93" s="8">
        <v>213.19999999999962</v>
      </c>
      <c r="I93" s="14">
        <f t="shared" si="2"/>
        <v>6364.1637601955717</v>
      </c>
      <c r="J93" s="14"/>
    </row>
    <row r="94" spans="1:10" x14ac:dyDescent="0.25">
      <c r="A94" s="148">
        <v>42971</v>
      </c>
      <c r="B94" s="15">
        <v>0.28406064166666684</v>
      </c>
      <c r="C94" s="15">
        <v>0.32661314453022827</v>
      </c>
      <c r="D94" s="18">
        <v>1</v>
      </c>
      <c r="E94" s="163">
        <v>0.4</v>
      </c>
      <c r="F94" s="14">
        <v>10.173499999999999</v>
      </c>
      <c r="G94" s="14">
        <v>12.6625</v>
      </c>
      <c r="H94" s="8">
        <v>135.60000000000016</v>
      </c>
      <c r="I94" s="14">
        <f t="shared" si="2"/>
        <v>3826.5473432130339</v>
      </c>
      <c r="J94" s="14"/>
    </row>
    <row r="95" spans="1:10" x14ac:dyDescent="0.25">
      <c r="A95" s="148">
        <v>42972</v>
      </c>
      <c r="B95" s="15">
        <v>0.27211175833333351</v>
      </c>
      <c r="C95" s="15">
        <v>0.26451249130858562</v>
      </c>
      <c r="D95" s="18">
        <v>2.6</v>
      </c>
      <c r="E95" s="163">
        <v>2.2000000000000002</v>
      </c>
      <c r="F95" s="14">
        <v>9.0374583333333298</v>
      </c>
      <c r="G95" s="14">
        <v>10.1</v>
      </c>
      <c r="H95" s="8">
        <v>23.600000000000065</v>
      </c>
      <c r="I95" s="14">
        <f t="shared" si="2"/>
        <v>539.35155027785981</v>
      </c>
      <c r="J95" s="14"/>
    </row>
    <row r="96" spans="1:10" x14ac:dyDescent="0.25">
      <c r="A96" s="148">
        <v>42973</v>
      </c>
      <c r="B96" s="15">
        <v>0.27540345000000016</v>
      </c>
      <c r="C96" s="15">
        <v>0.27796123290824976</v>
      </c>
      <c r="D96" s="18">
        <v>1.9</v>
      </c>
      <c r="E96" s="163">
        <v>1.6</v>
      </c>
      <c r="F96" s="14">
        <v>8.4855833333333326</v>
      </c>
      <c r="G96" s="14">
        <v>10.195833333333335</v>
      </c>
      <c r="H96" s="8">
        <v>37.199999999999456</v>
      </c>
      <c r="I96" s="14">
        <f t="shared" si="2"/>
        <v>893.38963946573426</v>
      </c>
      <c r="J96" s="14"/>
    </row>
    <row r="97" spans="1:10" x14ac:dyDescent="0.25">
      <c r="A97" s="148">
        <v>42974</v>
      </c>
      <c r="B97" s="15">
        <v>0.28839562499999999</v>
      </c>
      <c r="C97" s="15">
        <v>0.3580499795680363</v>
      </c>
      <c r="D97" s="18">
        <v>1.5999999999999999</v>
      </c>
      <c r="E97" s="163">
        <v>1.3</v>
      </c>
      <c r="F97" s="14">
        <v>8.985458333333332</v>
      </c>
      <c r="G97" s="14">
        <v>10.354166666666666</v>
      </c>
      <c r="H97" s="8">
        <v>22.400000000000198</v>
      </c>
      <c r="I97" s="14">
        <f t="shared" si="2"/>
        <v>692.95560845680075</v>
      </c>
      <c r="J97" s="14"/>
    </row>
    <row r="98" spans="1:10" x14ac:dyDescent="0.25">
      <c r="A98" s="148">
        <v>42975</v>
      </c>
      <c r="B98" s="15">
        <v>0.27886547500000008</v>
      </c>
      <c r="C98" s="15">
        <v>0.29452554582727841</v>
      </c>
      <c r="D98" s="18">
        <v>2.5000000000000004</v>
      </c>
      <c r="E98" s="163">
        <v>1.8</v>
      </c>
      <c r="F98" s="14">
        <v>9.079500000000003</v>
      </c>
      <c r="G98" s="14">
        <v>11.204166666666667</v>
      </c>
      <c r="H98" s="8">
        <v>20.800000000000374</v>
      </c>
      <c r="I98" s="14">
        <f t="shared" si="2"/>
        <v>529.29774891712816</v>
      </c>
      <c r="J98" s="14"/>
    </row>
    <row r="99" spans="1:10" x14ac:dyDescent="0.25">
      <c r="A99" s="148">
        <v>42976</v>
      </c>
      <c r="B99" s="15">
        <v>0.2829960583333333</v>
      </c>
      <c r="C99" s="15">
        <v>0.31904920021020522</v>
      </c>
      <c r="D99" s="18">
        <v>0.4</v>
      </c>
      <c r="E99" s="163">
        <v>0.3</v>
      </c>
      <c r="F99" s="14">
        <v>8.9949999999999992</v>
      </c>
      <c r="G99" s="14">
        <v>11.816666666666668</v>
      </c>
      <c r="H99" s="8">
        <v>17.199999999999882</v>
      </c>
      <c r="I99" s="14">
        <f t="shared" ref="I99:I115" si="3">(C99*H99*(3600/1000)*24)</f>
        <v>474.13263544837849</v>
      </c>
      <c r="J99" s="14"/>
    </row>
    <row r="100" spans="1:10" x14ac:dyDescent="0.25">
      <c r="A100" s="148">
        <v>42977</v>
      </c>
      <c r="B100" s="15">
        <v>0.28317916666666659</v>
      </c>
      <c r="C100" s="15">
        <v>0.33175832892150764</v>
      </c>
      <c r="D100" s="18">
        <v>19.599999999999998</v>
      </c>
      <c r="E100" s="163">
        <v>12.2</v>
      </c>
      <c r="F100" s="14">
        <v>9.6939166666666683</v>
      </c>
      <c r="G100" s="14">
        <v>14.074999999999996</v>
      </c>
      <c r="H100" s="8">
        <v>16.39999999999997</v>
      </c>
      <c r="I100" s="14">
        <f t="shared" si="3"/>
        <v>470.08828174861867</v>
      </c>
      <c r="J100" s="14"/>
    </row>
    <row r="101" spans="1:10" x14ac:dyDescent="0.25">
      <c r="A101" s="148">
        <v>42978</v>
      </c>
      <c r="B101" s="15">
        <v>0.3593011333333333</v>
      </c>
      <c r="C101" s="15">
        <v>1.0924449800432674</v>
      </c>
      <c r="D101" s="18">
        <v>0</v>
      </c>
      <c r="E101" s="163">
        <v>0.2</v>
      </c>
      <c r="F101" s="14">
        <v>9.4962916666666644</v>
      </c>
      <c r="G101" s="14">
        <v>12.916666666666666</v>
      </c>
      <c r="H101" s="8">
        <v>267.59999999999985</v>
      </c>
      <c r="I101" s="14">
        <f t="shared" si="3"/>
        <v>25258.027103387558</v>
      </c>
      <c r="J101" s="14"/>
    </row>
    <row r="102" spans="1:10" x14ac:dyDescent="0.25">
      <c r="A102" s="148">
        <v>42979</v>
      </c>
      <c r="B102" s="15">
        <v>0.32950557499999994</v>
      </c>
      <c r="C102" s="15">
        <v>0.72592682565497446</v>
      </c>
      <c r="D102" s="18">
        <v>0</v>
      </c>
      <c r="E102" s="163">
        <v>0.7</v>
      </c>
      <c r="F102" s="14">
        <v>8.51525</v>
      </c>
      <c r="G102" s="14">
        <v>12.550000000000002</v>
      </c>
      <c r="H102" s="8">
        <v>170.79999999999984</v>
      </c>
      <c r="I102" s="14">
        <f t="shared" si="3"/>
        <v>10712.589277409526</v>
      </c>
      <c r="J102" s="14"/>
    </row>
    <row r="103" spans="1:10" x14ac:dyDescent="0.25">
      <c r="A103" s="148">
        <v>42980</v>
      </c>
      <c r="B103" s="15">
        <v>0.31829764166666652</v>
      </c>
      <c r="C103" s="15">
        <v>0.60203083946412428</v>
      </c>
      <c r="D103" s="18">
        <v>1.7</v>
      </c>
      <c r="E103" s="163">
        <v>0.7</v>
      </c>
      <c r="F103" s="14">
        <v>8.4433749999999996</v>
      </c>
      <c r="G103" s="14">
        <v>10.995833333333332</v>
      </c>
      <c r="H103" s="8">
        <v>73.599999999999881</v>
      </c>
      <c r="I103" s="14">
        <f t="shared" si="3"/>
        <v>3828.3381893859387</v>
      </c>
      <c r="J103" s="14"/>
    </row>
    <row r="104" spans="1:10" x14ac:dyDescent="0.25">
      <c r="A104" s="148">
        <v>42981</v>
      </c>
      <c r="B104" s="15">
        <v>0.32836434166666667</v>
      </c>
      <c r="C104" s="15">
        <v>0.83395437626490854</v>
      </c>
      <c r="D104" s="18">
        <v>0</v>
      </c>
      <c r="E104" s="163">
        <v>1.7</v>
      </c>
      <c r="F104" s="14">
        <v>6.6542083333333331</v>
      </c>
      <c r="G104" s="14">
        <v>8.2583333333333329</v>
      </c>
      <c r="H104" s="8">
        <v>123.19999999999975</v>
      </c>
      <c r="I104" s="14">
        <f t="shared" si="3"/>
        <v>8877.0106790642749</v>
      </c>
      <c r="J104" s="14"/>
    </row>
    <row r="105" spans="1:10" x14ac:dyDescent="0.25">
      <c r="A105" s="148">
        <v>42982</v>
      </c>
      <c r="B105" s="15">
        <v>0.31128842500000004</v>
      </c>
      <c r="C105" s="15">
        <v>0.53580407821625553</v>
      </c>
      <c r="D105" s="18">
        <v>0</v>
      </c>
      <c r="E105" s="163">
        <v>0.2</v>
      </c>
      <c r="F105" s="14">
        <v>7.1175416666666669</v>
      </c>
      <c r="G105" s="14">
        <v>11.329166666666667</v>
      </c>
      <c r="H105" s="8">
        <v>36.400000000000432</v>
      </c>
      <c r="I105" s="14">
        <f t="shared" si="3"/>
        <v>1685.082393827015</v>
      </c>
      <c r="J105" s="14"/>
    </row>
    <row r="106" spans="1:10" x14ac:dyDescent="0.25">
      <c r="A106" s="148">
        <v>42983</v>
      </c>
      <c r="B106" s="15">
        <v>0.30897614999999984</v>
      </c>
      <c r="C106" s="15">
        <v>0.51556748511474593</v>
      </c>
      <c r="D106" s="18">
        <v>0.2</v>
      </c>
      <c r="E106" s="163">
        <v>0.2</v>
      </c>
      <c r="F106" s="14">
        <v>7.9540833333333332</v>
      </c>
      <c r="G106" s="14">
        <v>12.008333333333335</v>
      </c>
      <c r="H106" s="8">
        <v>38.399999999999324</v>
      </c>
      <c r="I106" s="14">
        <f t="shared" si="3"/>
        <v>1710.5291794142695</v>
      </c>
      <c r="J106" s="14"/>
    </row>
    <row r="107" spans="1:10" x14ac:dyDescent="0.25">
      <c r="A107" s="148">
        <v>42984</v>
      </c>
      <c r="B107" s="15"/>
      <c r="C107" s="15"/>
      <c r="D107" s="18">
        <v>0.2</v>
      </c>
      <c r="E107" s="163">
        <v>0</v>
      </c>
      <c r="F107" s="14"/>
      <c r="G107" s="14">
        <v>11.612499999999999</v>
      </c>
      <c r="H107" s="8">
        <v>78.80000000000021</v>
      </c>
      <c r="I107" s="14">
        <f t="shared" si="3"/>
        <v>0</v>
      </c>
      <c r="J107" s="14"/>
    </row>
    <row r="108" spans="1:10" x14ac:dyDescent="0.25">
      <c r="A108" s="148">
        <v>42985</v>
      </c>
      <c r="B108" s="15"/>
      <c r="C108" s="15"/>
      <c r="D108" s="18">
        <v>0.4</v>
      </c>
      <c r="E108" s="163">
        <v>0.4</v>
      </c>
      <c r="F108" s="14"/>
      <c r="G108" s="14">
        <v>12.170833333333333</v>
      </c>
      <c r="H108" s="8">
        <v>56.00000000000005</v>
      </c>
      <c r="I108" s="14">
        <f t="shared" si="3"/>
        <v>0</v>
      </c>
      <c r="J108" s="14"/>
    </row>
    <row r="109" spans="1:10" x14ac:dyDescent="0.25">
      <c r="A109" s="148">
        <v>42986</v>
      </c>
      <c r="B109" s="15"/>
      <c r="C109" s="15"/>
      <c r="D109" s="18">
        <v>0</v>
      </c>
      <c r="E109" s="163">
        <v>0.2</v>
      </c>
      <c r="F109" s="14"/>
      <c r="G109" s="14">
        <v>8.8083333333333318</v>
      </c>
      <c r="H109" s="8">
        <v>48.799999999999955</v>
      </c>
      <c r="I109" s="14">
        <f t="shared" si="3"/>
        <v>0</v>
      </c>
      <c r="J109" s="14"/>
    </row>
    <row r="110" spans="1:10" x14ac:dyDescent="0.25">
      <c r="A110" s="148">
        <v>42987</v>
      </c>
      <c r="B110" s="15"/>
      <c r="C110" s="15"/>
      <c r="D110" s="18">
        <v>4.2</v>
      </c>
      <c r="E110" s="163">
        <v>3.5</v>
      </c>
      <c r="F110" s="14"/>
      <c r="G110" s="14">
        <v>9.3458333333333332</v>
      </c>
      <c r="H110" s="8">
        <v>58.799999999999741</v>
      </c>
      <c r="I110" s="14">
        <f t="shared" si="3"/>
        <v>0</v>
      </c>
      <c r="J110" s="14"/>
    </row>
    <row r="111" spans="1:10" x14ac:dyDescent="0.25">
      <c r="A111" s="148">
        <v>42988</v>
      </c>
      <c r="B111" s="15"/>
      <c r="C111" s="15"/>
      <c r="D111" s="18">
        <v>4.2</v>
      </c>
      <c r="E111" s="163">
        <v>3.8</v>
      </c>
      <c r="F111" s="14"/>
      <c r="G111" s="14">
        <v>10.279166666666669</v>
      </c>
      <c r="H111" s="8">
        <v>66.799999999999756</v>
      </c>
      <c r="I111" s="14">
        <f t="shared" si="3"/>
        <v>0</v>
      </c>
      <c r="J111" s="14"/>
    </row>
    <row r="112" spans="1:10" x14ac:dyDescent="0.25">
      <c r="A112" s="148">
        <v>42989</v>
      </c>
      <c r="B112" s="15"/>
      <c r="C112" s="15"/>
      <c r="D112" s="18">
        <v>0</v>
      </c>
      <c r="E112" s="163">
        <v>0.2</v>
      </c>
      <c r="F112" s="14"/>
      <c r="G112" s="14">
        <v>7.9458333333333329</v>
      </c>
      <c r="H112" s="8">
        <v>124.4000000000005</v>
      </c>
      <c r="I112" s="14">
        <f t="shared" si="3"/>
        <v>0</v>
      </c>
      <c r="J112" s="14"/>
    </row>
    <row r="113" spans="1:11" x14ac:dyDescent="0.25">
      <c r="A113" s="148">
        <v>42990</v>
      </c>
      <c r="B113" s="15"/>
      <c r="C113" s="15"/>
      <c r="D113" s="18">
        <v>0</v>
      </c>
      <c r="E113" s="163">
        <v>0</v>
      </c>
      <c r="F113" s="14"/>
      <c r="G113" s="14">
        <v>8.6166666666666654</v>
      </c>
      <c r="H113" s="8">
        <v>57.199999999999918</v>
      </c>
      <c r="I113" s="14">
        <f t="shared" si="3"/>
        <v>0</v>
      </c>
      <c r="J113" s="14"/>
    </row>
    <row r="114" spans="1:11" x14ac:dyDescent="0.25">
      <c r="A114" s="148">
        <v>42991</v>
      </c>
      <c r="B114" s="15"/>
      <c r="C114" s="15"/>
      <c r="D114" s="18">
        <v>0</v>
      </c>
      <c r="E114" s="163">
        <v>0</v>
      </c>
      <c r="F114" s="14"/>
      <c r="G114" s="14">
        <v>9.6333333333333346</v>
      </c>
      <c r="H114" s="8"/>
      <c r="I114" s="14">
        <f t="shared" si="3"/>
        <v>0</v>
      </c>
      <c r="J114" s="14"/>
    </row>
    <row r="115" spans="1:11" x14ac:dyDescent="0.25">
      <c r="A115" s="148">
        <v>42992</v>
      </c>
      <c r="B115" s="15"/>
      <c r="C115" s="15"/>
      <c r="D115" s="18">
        <v>0</v>
      </c>
      <c r="E115" s="163">
        <v>0</v>
      </c>
      <c r="F115" s="14"/>
      <c r="G115" s="14">
        <v>8.8458333333333332</v>
      </c>
      <c r="H115" s="8">
        <v>93.599999999999454</v>
      </c>
      <c r="I115" s="14">
        <f t="shared" si="3"/>
        <v>0</v>
      </c>
      <c r="J115" s="14"/>
    </row>
    <row r="116" spans="1:11" x14ac:dyDescent="0.25">
      <c r="A116" s="148">
        <v>42993</v>
      </c>
      <c r="B116" s="15"/>
      <c r="C116" s="15"/>
      <c r="D116" s="18">
        <v>0.2</v>
      </c>
      <c r="E116" s="163">
        <v>0.3</v>
      </c>
      <c r="F116" s="17"/>
      <c r="G116" s="14">
        <v>8.8666666666666671</v>
      </c>
      <c r="H116" s="8">
        <v>136.80000000000004</v>
      </c>
      <c r="I116" s="17"/>
      <c r="J116" s="17"/>
      <c r="K116" s="9"/>
    </row>
    <row r="117" spans="1:11" x14ac:dyDescent="0.25">
      <c r="A117" s="148">
        <v>42994</v>
      </c>
      <c r="B117" s="17"/>
      <c r="C117" s="17"/>
      <c r="D117" s="18">
        <v>0</v>
      </c>
      <c r="E117" s="163">
        <v>0</v>
      </c>
      <c r="F117" s="17"/>
      <c r="G117" s="14">
        <v>7.8500000000000005</v>
      </c>
      <c r="H117" s="8">
        <v>105.59999999999991</v>
      </c>
      <c r="I117" s="17"/>
      <c r="J117" s="17"/>
      <c r="K117" s="9"/>
    </row>
    <row r="118" spans="1:11" x14ac:dyDescent="0.25">
      <c r="A118" s="148">
        <v>42995</v>
      </c>
      <c r="B118" s="17"/>
      <c r="C118" s="17"/>
      <c r="D118" s="18">
        <v>0</v>
      </c>
      <c r="E118" s="163">
        <v>0</v>
      </c>
      <c r="F118" s="17"/>
      <c r="G118" s="14">
        <v>10.154166666666667</v>
      </c>
      <c r="H118" s="8">
        <v>61.200000000000365</v>
      </c>
      <c r="I118" s="17"/>
      <c r="J118" s="17"/>
      <c r="K118" s="9"/>
    </row>
    <row r="119" spans="1:11" x14ac:dyDescent="0.25">
      <c r="A119" s="148">
        <v>42996</v>
      </c>
      <c r="B119" s="17"/>
      <c r="C119" s="17"/>
      <c r="D119" s="18">
        <v>0</v>
      </c>
      <c r="E119" s="163">
        <v>0</v>
      </c>
      <c r="F119" s="17"/>
      <c r="G119" s="14">
        <v>7.5749999999999993</v>
      </c>
      <c r="H119" s="8">
        <v>65.199999999999932</v>
      </c>
      <c r="I119" s="17"/>
      <c r="J119" s="17"/>
      <c r="K119" s="9"/>
    </row>
    <row r="120" spans="1:11" x14ac:dyDescent="0.25">
      <c r="A120" s="148">
        <v>42997</v>
      </c>
      <c r="B120" s="17"/>
      <c r="C120" s="17"/>
      <c r="D120" s="18">
        <v>0</v>
      </c>
      <c r="E120" s="163">
        <v>0</v>
      </c>
      <c r="F120" s="17"/>
      <c r="G120" s="14">
        <v>8.5916666666666668</v>
      </c>
      <c r="H120" s="8">
        <v>80.000000000000071</v>
      </c>
      <c r="I120" s="17"/>
      <c r="J120" s="17"/>
      <c r="K120" s="9"/>
    </row>
    <row r="121" spans="1:11" x14ac:dyDescent="0.25">
      <c r="A121" s="148">
        <v>42998</v>
      </c>
      <c r="B121" s="17"/>
      <c r="C121" s="17"/>
      <c r="D121" s="18">
        <v>0.2</v>
      </c>
      <c r="E121" s="163">
        <v>0.2</v>
      </c>
      <c r="F121" s="17"/>
      <c r="G121" s="14">
        <v>7.6333333333333329</v>
      </c>
      <c r="H121" s="8">
        <v>104.80000000000001</v>
      </c>
      <c r="I121" s="17"/>
      <c r="J121" s="17"/>
      <c r="K121" s="9"/>
    </row>
    <row r="122" spans="1:11" x14ac:dyDescent="0.25">
      <c r="A122" s="148">
        <v>42999</v>
      </c>
      <c r="B122" s="17"/>
      <c r="C122" s="17"/>
      <c r="D122" s="18">
        <v>0</v>
      </c>
      <c r="E122" s="163">
        <v>0</v>
      </c>
      <c r="F122" s="17"/>
      <c r="G122" s="14">
        <v>7.7208333333333323</v>
      </c>
      <c r="H122" s="8">
        <v>57.999999999999829</v>
      </c>
      <c r="I122" s="17"/>
      <c r="J122" s="17"/>
      <c r="K122" s="9"/>
    </row>
    <row r="123" spans="1:11" x14ac:dyDescent="0.25">
      <c r="A123" s="148">
        <v>43000</v>
      </c>
      <c r="B123" s="17"/>
      <c r="C123" s="17"/>
      <c r="D123" s="18">
        <v>0.4</v>
      </c>
      <c r="E123" s="163">
        <v>0</v>
      </c>
      <c r="F123" s="17"/>
      <c r="G123" s="14">
        <v>8.8708333333333336</v>
      </c>
      <c r="H123" s="8">
        <v>46.399999999999331</v>
      </c>
      <c r="I123" s="17"/>
      <c r="J123" s="17"/>
      <c r="K123" s="9"/>
    </row>
    <row r="124" spans="1:11" x14ac:dyDescent="0.25">
      <c r="A124" s="148">
        <v>43001</v>
      </c>
      <c r="B124" s="17"/>
      <c r="C124" s="17"/>
      <c r="D124" s="18">
        <v>2.9</v>
      </c>
      <c r="E124" s="163">
        <v>3.2</v>
      </c>
      <c r="F124" s="17"/>
      <c r="G124" s="14">
        <v>10.287500000000001</v>
      </c>
      <c r="H124" s="8">
        <v>52.400000000000446</v>
      </c>
      <c r="I124" s="17"/>
      <c r="J124" s="17"/>
      <c r="K124" s="9"/>
    </row>
    <row r="125" spans="1:11" x14ac:dyDescent="0.25">
      <c r="A125" s="148">
        <v>43002</v>
      </c>
      <c r="B125" s="17"/>
      <c r="C125" s="17"/>
      <c r="D125" s="18">
        <v>0</v>
      </c>
      <c r="E125" s="163">
        <v>0.2</v>
      </c>
      <c r="F125" s="17"/>
      <c r="G125" s="14">
        <v>7.7166666666666677</v>
      </c>
      <c r="H125" s="8">
        <v>56.00000000000005</v>
      </c>
      <c r="I125" s="17"/>
      <c r="J125" s="17"/>
      <c r="K125" s="9"/>
    </row>
    <row r="126" spans="1:11" x14ac:dyDescent="0.25">
      <c r="A126" s="148">
        <v>43003</v>
      </c>
      <c r="B126" s="17"/>
      <c r="C126" s="17"/>
      <c r="D126" s="18">
        <v>7.1000000000000014</v>
      </c>
      <c r="E126" s="163">
        <v>6.1</v>
      </c>
      <c r="F126" s="17"/>
      <c r="G126" s="14">
        <v>9.375</v>
      </c>
      <c r="H126" s="8"/>
      <c r="I126" s="17"/>
      <c r="J126" s="17"/>
      <c r="K126" s="9"/>
    </row>
    <row r="127" spans="1:11" x14ac:dyDescent="0.25">
      <c r="A127" s="148">
        <v>43004</v>
      </c>
      <c r="B127" s="17"/>
      <c r="C127" s="17"/>
      <c r="D127" s="17"/>
      <c r="E127" s="163">
        <v>0.2</v>
      </c>
      <c r="F127" s="17"/>
      <c r="G127" s="17"/>
      <c r="H127" s="8">
        <v>86.999999999999304</v>
      </c>
      <c r="I127" s="17"/>
      <c r="J127" s="17"/>
      <c r="K127" s="9"/>
    </row>
    <row r="128" spans="1:11" x14ac:dyDescent="0.25">
      <c r="A128" s="29"/>
      <c r="B128" s="29"/>
      <c r="C128" s="29"/>
      <c r="D128" s="29"/>
      <c r="E128" s="164"/>
      <c r="F128" s="29"/>
      <c r="G128" s="29"/>
      <c r="H128" s="29"/>
      <c r="I128" s="29"/>
      <c r="J128" s="23"/>
      <c r="K128" s="9"/>
    </row>
    <row r="129" spans="1:11" x14ac:dyDescent="0.25">
      <c r="A129" s="44"/>
      <c r="B129" s="44"/>
      <c r="C129" s="6"/>
      <c r="D129" s="6"/>
      <c r="E129" s="164"/>
      <c r="F129" s="6"/>
      <c r="G129" s="6"/>
      <c r="H129" s="6"/>
      <c r="I129" s="6"/>
      <c r="J129" s="23"/>
      <c r="K129" s="9"/>
    </row>
    <row r="130" spans="1:1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23"/>
      <c r="K130" s="9"/>
    </row>
    <row r="131" spans="1:11" x14ac:dyDescent="0.25">
      <c r="A131" s="30"/>
      <c r="B131" s="3"/>
      <c r="C131" s="3"/>
      <c r="D131" s="5"/>
      <c r="E131" s="5"/>
      <c r="F131" s="3"/>
      <c r="G131" s="3"/>
      <c r="H131" s="5"/>
      <c r="I131" s="5"/>
    </row>
    <row r="132" spans="1:11" x14ac:dyDescent="0.25">
      <c r="A132" s="30"/>
      <c r="B132" s="3"/>
      <c r="C132" s="3"/>
      <c r="D132" s="5"/>
      <c r="E132" s="5"/>
      <c r="F132" s="3"/>
      <c r="G132" s="3"/>
      <c r="H132" s="5"/>
      <c r="I132" s="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H1" workbookViewId="0">
      <selection activeCell="AA154" sqref="AA154"/>
    </sheetView>
  </sheetViews>
  <sheetFormatPr defaultColWidth="9.140625" defaultRowHeight="15" x14ac:dyDescent="0.25"/>
  <cols>
    <col min="1" max="1" width="11.140625" style="2" bestFit="1" customWidth="1"/>
    <col min="2" max="2" width="14.42578125" style="22" bestFit="1" customWidth="1"/>
    <col min="3" max="3" width="20.5703125" style="22" bestFit="1" customWidth="1"/>
    <col min="4" max="4" width="19.85546875" style="10" bestFit="1" customWidth="1"/>
    <col min="5" max="5" width="19.85546875" style="10" customWidth="1"/>
    <col min="6" max="6" width="17.28515625" style="22" bestFit="1" customWidth="1"/>
    <col min="7" max="7" width="16.42578125" style="22" bestFit="1" customWidth="1"/>
    <col min="8" max="8" width="15.85546875" style="10" bestFit="1" customWidth="1"/>
    <col min="9" max="9" width="12.7109375" style="10" bestFit="1" customWidth="1"/>
    <col min="10" max="10" width="12.7109375" style="10" customWidth="1"/>
    <col min="11" max="16384" width="9.140625" style="9"/>
  </cols>
  <sheetData>
    <row r="1" spans="1:11" s="11" customFormat="1" ht="30" x14ac:dyDescent="0.25">
      <c r="A1" s="13" t="s">
        <v>0</v>
      </c>
      <c r="B1" s="161" t="s">
        <v>1</v>
      </c>
      <c r="C1" s="161" t="s">
        <v>2</v>
      </c>
      <c r="D1" s="16" t="s">
        <v>1762</v>
      </c>
      <c r="E1" s="162" t="s">
        <v>1763</v>
      </c>
      <c r="F1" s="161" t="s">
        <v>9</v>
      </c>
      <c r="G1" s="16" t="s">
        <v>10</v>
      </c>
      <c r="H1" s="16" t="s">
        <v>5</v>
      </c>
      <c r="I1" s="16" t="s">
        <v>6</v>
      </c>
      <c r="J1" s="171"/>
    </row>
    <row r="2" spans="1:11" s="11" customFormat="1" x14ac:dyDescent="0.25">
      <c r="A2" s="150">
        <v>42879</v>
      </c>
      <c r="B2" s="27"/>
      <c r="C2" s="27"/>
      <c r="D2" s="28"/>
      <c r="E2" s="163"/>
      <c r="F2" s="27"/>
      <c r="G2" s="32"/>
      <c r="H2" s="42">
        <v>56.400000000000006</v>
      </c>
      <c r="I2" s="33"/>
      <c r="J2" s="5"/>
      <c r="K2" s="41" t="s">
        <v>11</v>
      </c>
    </row>
    <row r="3" spans="1:11" s="11" customFormat="1" x14ac:dyDescent="0.25">
      <c r="A3" s="150">
        <v>42880</v>
      </c>
      <c r="B3" s="27"/>
      <c r="C3" s="27"/>
      <c r="D3" s="18">
        <v>0.9</v>
      </c>
      <c r="E3" s="163"/>
      <c r="F3" s="27"/>
      <c r="G3" s="34">
        <v>11.591666666666669</v>
      </c>
      <c r="H3" s="8">
        <v>35.599999999999632</v>
      </c>
      <c r="I3" s="33"/>
      <c r="J3" s="5"/>
    </row>
    <row r="4" spans="1:11" s="11" customFormat="1" x14ac:dyDescent="0.25">
      <c r="A4" s="150">
        <v>42881</v>
      </c>
      <c r="B4" s="27"/>
      <c r="C4" s="27"/>
      <c r="D4" s="18">
        <v>0</v>
      </c>
      <c r="E4" s="163"/>
      <c r="F4" s="27"/>
      <c r="G4" s="34">
        <v>8.1541666666666668</v>
      </c>
      <c r="H4" s="8">
        <v>26.800000000000601</v>
      </c>
      <c r="I4" s="33"/>
      <c r="J4" s="5"/>
    </row>
    <row r="5" spans="1:11" s="11" customFormat="1" x14ac:dyDescent="0.25">
      <c r="A5" s="150">
        <v>42882</v>
      </c>
      <c r="B5" s="27"/>
      <c r="C5" s="27"/>
      <c r="D5" s="18">
        <v>0</v>
      </c>
      <c r="E5" s="163"/>
      <c r="F5" s="27"/>
      <c r="G5" s="34">
        <v>8.7958333333333325</v>
      </c>
      <c r="H5" s="8">
        <v>65.199999999999932</v>
      </c>
      <c r="I5" s="33"/>
      <c r="J5" s="5"/>
    </row>
    <row r="6" spans="1:11" s="11" customFormat="1" x14ac:dyDescent="0.25">
      <c r="A6" s="150">
        <v>42883</v>
      </c>
      <c r="B6" s="27"/>
      <c r="C6" s="27"/>
      <c r="D6" s="18">
        <v>0</v>
      </c>
      <c r="E6" s="163"/>
      <c r="F6" s="27"/>
      <c r="G6" s="34">
        <v>13.216666666666667</v>
      </c>
      <c r="H6" s="19"/>
      <c r="I6" s="33"/>
      <c r="J6" s="5"/>
    </row>
    <row r="7" spans="1:11" s="11" customFormat="1" x14ac:dyDescent="0.25">
      <c r="A7" s="150">
        <v>42884</v>
      </c>
      <c r="B7" s="27"/>
      <c r="C7" s="27"/>
      <c r="D7" s="18">
        <v>0</v>
      </c>
      <c r="E7" s="163"/>
      <c r="F7" s="27"/>
      <c r="G7" s="34">
        <v>17.087499999999995</v>
      </c>
      <c r="H7" s="19"/>
      <c r="I7" s="33"/>
      <c r="J7" s="5"/>
    </row>
    <row r="8" spans="1:11" s="11" customFormat="1" x14ac:dyDescent="0.25">
      <c r="A8" s="150">
        <v>42885</v>
      </c>
      <c r="B8" s="27"/>
      <c r="C8" s="27"/>
      <c r="D8" s="18">
        <v>0.2</v>
      </c>
      <c r="E8" s="163"/>
      <c r="F8" s="27"/>
      <c r="G8" s="34">
        <v>12.658333333333331</v>
      </c>
      <c r="H8" s="19"/>
      <c r="I8" s="33"/>
      <c r="J8" s="5"/>
    </row>
    <row r="9" spans="1:11" s="11" customFormat="1" x14ac:dyDescent="0.25">
      <c r="A9" s="150">
        <v>42886</v>
      </c>
      <c r="B9" s="27"/>
      <c r="C9" s="27"/>
      <c r="D9" s="18">
        <v>0</v>
      </c>
      <c r="E9" s="163"/>
      <c r="F9" s="27"/>
      <c r="G9" s="34">
        <v>14.137500000000001</v>
      </c>
      <c r="H9" s="19"/>
      <c r="I9" s="33"/>
      <c r="J9" s="5"/>
    </row>
    <row r="10" spans="1:11" s="11" customFormat="1" x14ac:dyDescent="0.25">
      <c r="A10" s="150">
        <v>42887</v>
      </c>
      <c r="B10" s="27"/>
      <c r="C10" s="27"/>
      <c r="D10" s="18">
        <v>0</v>
      </c>
      <c r="E10" s="163"/>
      <c r="F10" s="27"/>
      <c r="G10" s="34">
        <v>13.200000000000001</v>
      </c>
      <c r="H10" s="19"/>
      <c r="I10" s="33"/>
      <c r="J10" s="5"/>
    </row>
    <row r="11" spans="1:11" s="11" customFormat="1" x14ac:dyDescent="0.25">
      <c r="A11" s="150">
        <v>42888</v>
      </c>
      <c r="B11" s="27"/>
      <c r="C11" s="27"/>
      <c r="D11" s="18">
        <v>0</v>
      </c>
      <c r="E11" s="163"/>
      <c r="F11" s="27"/>
      <c r="G11" s="34">
        <v>14.908333333333337</v>
      </c>
      <c r="H11" s="19"/>
      <c r="I11" s="33"/>
      <c r="J11" s="5"/>
    </row>
    <row r="12" spans="1:11" s="11" customFormat="1" x14ac:dyDescent="0.25">
      <c r="A12" s="150">
        <v>42889</v>
      </c>
      <c r="B12" s="27"/>
      <c r="C12" s="27"/>
      <c r="D12" s="18">
        <v>0</v>
      </c>
      <c r="E12" s="163"/>
      <c r="F12" s="27"/>
      <c r="G12" s="34">
        <v>15.066666666666665</v>
      </c>
      <c r="H12" s="19"/>
      <c r="I12" s="33"/>
      <c r="J12" s="5"/>
    </row>
    <row r="13" spans="1:11" s="11" customFormat="1" x14ac:dyDescent="0.25">
      <c r="A13" s="150">
        <v>42890</v>
      </c>
      <c r="B13" s="27"/>
      <c r="C13" s="27"/>
      <c r="D13" s="18">
        <v>0.2</v>
      </c>
      <c r="E13" s="163"/>
      <c r="F13" s="27"/>
      <c r="G13" s="34">
        <v>13.170833333333334</v>
      </c>
      <c r="H13" s="19"/>
      <c r="I13" s="33"/>
      <c r="J13" s="5"/>
    </row>
    <row r="14" spans="1:11" s="11" customFormat="1" x14ac:dyDescent="0.25">
      <c r="A14" s="150">
        <v>42891</v>
      </c>
      <c r="B14" s="27"/>
      <c r="C14" s="27"/>
      <c r="D14" s="18">
        <v>0</v>
      </c>
      <c r="E14" s="163"/>
      <c r="F14" s="27"/>
      <c r="G14" s="34">
        <v>15.658333333333333</v>
      </c>
      <c r="H14" s="19"/>
      <c r="I14" s="33"/>
      <c r="J14" s="5"/>
    </row>
    <row r="15" spans="1:11" s="11" customFormat="1" x14ac:dyDescent="0.25">
      <c r="A15" s="150">
        <v>42892</v>
      </c>
      <c r="B15" s="27"/>
      <c r="C15" s="27"/>
      <c r="D15" s="18">
        <v>0</v>
      </c>
      <c r="E15" s="163"/>
      <c r="F15" s="27"/>
      <c r="G15" s="34">
        <v>14.941666666666665</v>
      </c>
      <c r="H15" s="19"/>
      <c r="I15" s="33"/>
      <c r="J15" s="5"/>
    </row>
    <row r="16" spans="1:11" s="11" customFormat="1" x14ac:dyDescent="0.25">
      <c r="A16" s="150">
        <v>42893</v>
      </c>
      <c r="B16" s="27"/>
      <c r="C16" s="27"/>
      <c r="D16" s="18">
        <v>0</v>
      </c>
      <c r="E16" s="163"/>
      <c r="F16" s="27"/>
      <c r="G16" s="34">
        <v>17.941666666666666</v>
      </c>
      <c r="H16" s="19"/>
      <c r="I16" s="33"/>
      <c r="J16" s="5"/>
    </row>
    <row r="17" spans="1:10" s="11" customFormat="1" x14ac:dyDescent="0.25">
      <c r="A17" s="150">
        <v>42894</v>
      </c>
      <c r="B17" s="27"/>
      <c r="C17" s="27"/>
      <c r="D17" s="18">
        <v>0</v>
      </c>
      <c r="E17" s="163"/>
      <c r="F17" s="27"/>
      <c r="G17" s="34">
        <v>21.487500000000001</v>
      </c>
      <c r="H17" s="19"/>
      <c r="I17" s="33"/>
      <c r="J17" s="5"/>
    </row>
    <row r="18" spans="1:10" s="11" customFormat="1" x14ac:dyDescent="0.25">
      <c r="A18" s="150">
        <v>42895</v>
      </c>
      <c r="B18" s="27"/>
      <c r="C18" s="27"/>
      <c r="D18" s="18">
        <v>0</v>
      </c>
      <c r="E18" s="163"/>
      <c r="F18" s="27"/>
      <c r="G18" s="34">
        <v>22.104166666666668</v>
      </c>
      <c r="H18" s="19"/>
      <c r="I18" s="33"/>
      <c r="J18" s="5"/>
    </row>
    <row r="19" spans="1:10" s="11" customFormat="1" x14ac:dyDescent="0.25">
      <c r="A19" s="150">
        <v>42896</v>
      </c>
      <c r="B19" s="27"/>
      <c r="C19" s="27"/>
      <c r="D19" s="18">
        <v>0.2</v>
      </c>
      <c r="E19" s="163"/>
      <c r="F19" s="27"/>
      <c r="G19" s="34">
        <v>21.587500000000002</v>
      </c>
      <c r="H19" s="19"/>
      <c r="I19" s="33"/>
      <c r="J19" s="5"/>
    </row>
    <row r="20" spans="1:10" s="11" customFormat="1" x14ac:dyDescent="0.25">
      <c r="A20" s="150">
        <v>42897</v>
      </c>
      <c r="B20" s="27"/>
      <c r="C20" s="27"/>
      <c r="D20" s="18">
        <v>0</v>
      </c>
      <c r="E20" s="163"/>
      <c r="F20" s="27"/>
      <c r="G20" s="34">
        <v>14.945833333333335</v>
      </c>
      <c r="H20" s="19"/>
      <c r="I20" s="33"/>
      <c r="J20" s="5"/>
    </row>
    <row r="21" spans="1:10" s="11" customFormat="1" x14ac:dyDescent="0.25">
      <c r="A21" s="150">
        <v>42898</v>
      </c>
      <c r="B21" s="27"/>
      <c r="C21" s="27"/>
      <c r="D21" s="18">
        <v>0</v>
      </c>
      <c r="E21" s="163"/>
      <c r="F21" s="27"/>
      <c r="G21" s="34">
        <v>13.733333333333334</v>
      </c>
      <c r="H21" s="19"/>
      <c r="I21" s="33"/>
      <c r="J21" s="5"/>
    </row>
    <row r="22" spans="1:10" s="11" customFormat="1" x14ac:dyDescent="0.25">
      <c r="A22" s="150">
        <v>42899</v>
      </c>
      <c r="B22" s="27"/>
      <c r="C22" s="27"/>
      <c r="D22" s="18">
        <v>0</v>
      </c>
      <c r="E22" s="163"/>
      <c r="F22" s="27"/>
      <c r="G22" s="34">
        <v>9.3166666666666664</v>
      </c>
      <c r="H22" s="19"/>
      <c r="I22" s="33"/>
      <c r="J22" s="5"/>
    </row>
    <row r="23" spans="1:10" s="11" customFormat="1" x14ac:dyDescent="0.25">
      <c r="A23" s="150">
        <v>42900</v>
      </c>
      <c r="B23" s="27"/>
      <c r="C23" s="27"/>
      <c r="D23" s="18">
        <v>0</v>
      </c>
      <c r="E23" s="163"/>
      <c r="F23" s="27"/>
      <c r="G23" s="34">
        <v>10.950000000000001</v>
      </c>
      <c r="H23" s="19"/>
      <c r="I23" s="33"/>
      <c r="J23" s="5"/>
    </row>
    <row r="24" spans="1:10" s="11" customFormat="1" x14ac:dyDescent="0.25">
      <c r="A24" s="150">
        <v>42901</v>
      </c>
      <c r="B24" s="27"/>
      <c r="C24" s="27"/>
      <c r="D24" s="18">
        <v>0</v>
      </c>
      <c r="E24" s="163"/>
      <c r="F24" s="27"/>
      <c r="G24" s="34">
        <v>12.470833333333333</v>
      </c>
      <c r="H24" s="42">
        <v>15.200000000000102</v>
      </c>
      <c r="I24" s="33"/>
      <c r="J24" s="5"/>
    </row>
    <row r="25" spans="1:10" x14ac:dyDescent="0.25">
      <c r="A25" s="150">
        <v>42902</v>
      </c>
      <c r="B25" s="15">
        <v>0.30490092499999993</v>
      </c>
      <c r="C25" s="15">
        <v>0.53874809097593357</v>
      </c>
      <c r="D25" s="18">
        <v>0</v>
      </c>
      <c r="E25" s="163"/>
      <c r="F25" s="14">
        <v>12.267916666666666</v>
      </c>
      <c r="G25" s="35">
        <v>15.083333333333336</v>
      </c>
      <c r="H25" s="19"/>
      <c r="I25" s="33"/>
      <c r="J25" s="5"/>
    </row>
    <row r="26" spans="1:10" x14ac:dyDescent="0.25">
      <c r="A26" s="150">
        <v>42903</v>
      </c>
      <c r="B26" s="15">
        <v>0.31585761666666667</v>
      </c>
      <c r="C26" s="15">
        <v>0.64125977439412341</v>
      </c>
      <c r="D26" s="18">
        <v>0</v>
      </c>
      <c r="E26" s="163"/>
      <c r="F26" s="14">
        <v>12.721458333333333</v>
      </c>
      <c r="G26" s="35">
        <v>15.616666666666667</v>
      </c>
      <c r="H26" s="19"/>
      <c r="I26" s="33"/>
      <c r="J26" s="5"/>
    </row>
    <row r="27" spans="1:10" x14ac:dyDescent="0.25">
      <c r="A27" s="150">
        <v>42904</v>
      </c>
      <c r="B27" s="15">
        <v>0.32013298333333323</v>
      </c>
      <c r="C27" s="15">
        <v>0.69034371905391201</v>
      </c>
      <c r="D27" s="18">
        <v>0</v>
      </c>
      <c r="E27" s="163"/>
      <c r="F27" s="14">
        <v>13.654125000000001</v>
      </c>
      <c r="G27" s="35">
        <v>16.454166666666669</v>
      </c>
      <c r="H27" s="19"/>
      <c r="I27" s="33"/>
      <c r="J27" s="5"/>
    </row>
    <row r="28" spans="1:10" x14ac:dyDescent="0.25">
      <c r="A28" s="150">
        <v>42905</v>
      </c>
      <c r="B28" s="15">
        <v>0.31116919166666673</v>
      </c>
      <c r="C28" s="15">
        <v>0.58252966492616154</v>
      </c>
      <c r="D28" s="18">
        <v>0</v>
      </c>
      <c r="E28" s="163"/>
      <c r="F28" s="14">
        <v>13.718583333333333</v>
      </c>
      <c r="G28" s="35">
        <v>16.3125</v>
      </c>
      <c r="H28" s="19"/>
      <c r="I28" s="33"/>
      <c r="J28" s="5"/>
    </row>
    <row r="29" spans="1:10" x14ac:dyDescent="0.25">
      <c r="A29" s="150">
        <v>42906</v>
      </c>
      <c r="B29" s="15">
        <v>0.30537359999999997</v>
      </c>
      <c r="C29" s="15">
        <v>0.53345093293575141</v>
      </c>
      <c r="D29" s="18">
        <v>0.2</v>
      </c>
      <c r="E29" s="163"/>
      <c r="F29" s="14">
        <v>14.052374999999998</v>
      </c>
      <c r="G29" s="35">
        <v>16.45</v>
      </c>
      <c r="H29" s="19"/>
      <c r="I29" s="33"/>
      <c r="J29" s="5"/>
    </row>
    <row r="30" spans="1:10" x14ac:dyDescent="0.25">
      <c r="A30" s="150">
        <v>42907</v>
      </c>
      <c r="B30" s="15">
        <v>0.30467523333333357</v>
      </c>
      <c r="C30" s="15">
        <v>0.53001112422036079</v>
      </c>
      <c r="D30" s="18">
        <v>0</v>
      </c>
      <c r="E30" s="163">
        <v>0</v>
      </c>
      <c r="F30" s="14">
        <v>13.684958333333334</v>
      </c>
      <c r="G30" s="35">
        <v>15.6</v>
      </c>
      <c r="H30" s="19"/>
      <c r="I30" s="33"/>
      <c r="J30" s="5"/>
    </row>
    <row r="31" spans="1:10" x14ac:dyDescent="0.25">
      <c r="A31" s="150">
        <v>42908</v>
      </c>
      <c r="B31" s="15">
        <v>0.30353399999999975</v>
      </c>
      <c r="C31" s="15">
        <v>0.51624594867377827</v>
      </c>
      <c r="D31" s="18">
        <v>0</v>
      </c>
      <c r="E31" s="163">
        <v>0.2</v>
      </c>
      <c r="F31" s="14">
        <v>15.194124999999998</v>
      </c>
      <c r="G31" s="35">
        <v>18.633333333333333</v>
      </c>
      <c r="H31" s="42">
        <v>9.9999999999997868</v>
      </c>
      <c r="I31" s="33">
        <f>(C31*H31*(3600/1000)*24)</f>
        <v>446.03649965413496</v>
      </c>
      <c r="J31" s="5"/>
    </row>
    <row r="32" spans="1:10" x14ac:dyDescent="0.25">
      <c r="A32" s="150">
        <v>42909</v>
      </c>
      <c r="B32" s="15">
        <v>0.29848361666666651</v>
      </c>
      <c r="C32" s="15">
        <v>0.48668333503484756</v>
      </c>
      <c r="D32" s="18">
        <v>0.2</v>
      </c>
      <c r="E32" s="163">
        <v>3.4</v>
      </c>
      <c r="F32" s="14">
        <v>15.872958333333335</v>
      </c>
      <c r="G32" s="35">
        <v>17.041666666666664</v>
      </c>
      <c r="H32" s="19"/>
      <c r="I32" s="33"/>
      <c r="J32" s="5"/>
    </row>
    <row r="33" spans="1:10" x14ac:dyDescent="0.25">
      <c r="A33" s="150">
        <v>42910</v>
      </c>
      <c r="B33" s="15">
        <v>0.30062130000000015</v>
      </c>
      <c r="C33" s="15">
        <v>0.49540150907169545</v>
      </c>
      <c r="D33" s="18">
        <v>0</v>
      </c>
      <c r="E33" s="163">
        <v>11.6</v>
      </c>
      <c r="F33" s="14">
        <v>13.129</v>
      </c>
      <c r="G33" s="35">
        <v>12.283333333333331</v>
      </c>
      <c r="H33" s="19"/>
      <c r="I33" s="33"/>
      <c r="J33" s="5"/>
    </row>
    <row r="34" spans="1:10" x14ac:dyDescent="0.25">
      <c r="A34" s="150">
        <v>42911</v>
      </c>
      <c r="B34" s="15">
        <v>0.33266525833333316</v>
      </c>
      <c r="C34" s="15">
        <v>0.84392196492616467</v>
      </c>
      <c r="D34" s="18">
        <v>0</v>
      </c>
      <c r="E34" s="163">
        <v>5.2</v>
      </c>
      <c r="F34" s="14">
        <v>11.826500000000003</v>
      </c>
      <c r="G34" s="35">
        <v>11.816666666666668</v>
      </c>
      <c r="H34" s="19"/>
      <c r="I34" s="33"/>
      <c r="J34" s="5"/>
    </row>
    <row r="35" spans="1:10" x14ac:dyDescent="0.25">
      <c r="A35" s="150">
        <v>42912</v>
      </c>
      <c r="B35" s="15">
        <v>0.34077738333333346</v>
      </c>
      <c r="C35" s="15">
        <v>0.96384556180507308</v>
      </c>
      <c r="D35" s="18">
        <v>0</v>
      </c>
      <c r="E35" s="163">
        <v>0.2</v>
      </c>
      <c r="F35" s="14">
        <v>12.688791666666669</v>
      </c>
      <c r="G35" s="35">
        <v>14.87916666666667</v>
      </c>
      <c r="H35" s="19"/>
      <c r="I35" s="33"/>
      <c r="J35" s="5"/>
    </row>
    <row r="36" spans="1:10" x14ac:dyDescent="0.25">
      <c r="A36" s="150">
        <v>42913</v>
      </c>
      <c r="B36" s="15">
        <v>0.32807903333333316</v>
      </c>
      <c r="C36" s="15">
        <v>0.76503385411727509</v>
      </c>
      <c r="D36" s="18">
        <v>0.2</v>
      </c>
      <c r="E36" s="163">
        <v>1.9</v>
      </c>
      <c r="F36" s="14">
        <v>14.133333333333335</v>
      </c>
      <c r="G36" s="35">
        <v>15.683333333333335</v>
      </c>
      <c r="H36" s="19"/>
      <c r="I36" s="33"/>
      <c r="J36" s="5"/>
    </row>
    <row r="37" spans="1:10" x14ac:dyDescent="0.25">
      <c r="A37" s="150">
        <v>42914</v>
      </c>
      <c r="B37" s="15">
        <v>0.3222366000000001</v>
      </c>
      <c r="C37" s="15">
        <v>0.69423586264813364</v>
      </c>
      <c r="D37" s="18">
        <v>0</v>
      </c>
      <c r="E37" s="163">
        <v>0.2</v>
      </c>
      <c r="F37" s="14">
        <v>14.190333333333333</v>
      </c>
      <c r="G37" s="35">
        <v>15.804166666666665</v>
      </c>
      <c r="H37" s="19"/>
      <c r="I37" s="33"/>
      <c r="J37" s="5"/>
    </row>
    <row r="38" spans="1:10" x14ac:dyDescent="0.25">
      <c r="A38" s="150">
        <v>42915</v>
      </c>
      <c r="B38" s="15">
        <v>0.32520891666666657</v>
      </c>
      <c r="C38" s="15">
        <v>0.73500049777641674</v>
      </c>
      <c r="D38" s="18">
        <v>0</v>
      </c>
      <c r="E38" s="163">
        <v>0</v>
      </c>
      <c r="F38" s="14">
        <v>14.893541666666669</v>
      </c>
      <c r="G38" s="35">
        <v>17.766666666666666</v>
      </c>
      <c r="H38" s="19"/>
      <c r="I38" s="33"/>
      <c r="J38" s="5"/>
    </row>
    <row r="39" spans="1:10" x14ac:dyDescent="0.25">
      <c r="A39" s="150">
        <v>42916</v>
      </c>
      <c r="B39" s="15">
        <v>0.31417983333333338</v>
      </c>
      <c r="C39" s="15">
        <v>0.60613420299779219</v>
      </c>
      <c r="D39" s="18">
        <v>0</v>
      </c>
      <c r="E39" s="163">
        <v>0</v>
      </c>
      <c r="F39" s="14">
        <v>14.804125000000001</v>
      </c>
      <c r="G39" s="35">
        <v>17.829166666666662</v>
      </c>
      <c r="H39" s="19"/>
      <c r="I39" s="33"/>
      <c r="J39" s="5"/>
    </row>
    <row r="40" spans="1:10" x14ac:dyDescent="0.25">
      <c r="A40" s="150">
        <v>42917</v>
      </c>
      <c r="B40" s="15">
        <v>0.30773697500000013</v>
      </c>
      <c r="C40" s="15">
        <v>0.54498838994062215</v>
      </c>
      <c r="D40" s="18">
        <v>0.2</v>
      </c>
      <c r="E40" s="163">
        <v>2.2000000000000002</v>
      </c>
      <c r="F40" s="14">
        <v>15.250458333333334</v>
      </c>
      <c r="G40" s="35">
        <v>17.945833333333333</v>
      </c>
      <c r="H40" s="19"/>
      <c r="I40" s="33"/>
      <c r="J40" s="5"/>
    </row>
    <row r="41" spans="1:10" x14ac:dyDescent="0.25">
      <c r="A41" s="150">
        <v>42918</v>
      </c>
      <c r="B41" s="15">
        <v>0.31014719166666671</v>
      </c>
      <c r="C41" s="15">
        <v>0.56411528925049048</v>
      </c>
      <c r="D41" s="18">
        <v>0.2</v>
      </c>
      <c r="E41" s="163">
        <v>4.0999999999999996</v>
      </c>
      <c r="F41" s="14">
        <v>14.958166666666665</v>
      </c>
      <c r="G41" s="35">
        <v>16.633333333333329</v>
      </c>
      <c r="H41" s="19"/>
      <c r="I41" s="33"/>
      <c r="J41" s="5"/>
    </row>
    <row r="42" spans="1:10" x14ac:dyDescent="0.25">
      <c r="A42" s="150">
        <v>42919</v>
      </c>
      <c r="B42" s="15">
        <v>0.31890232500000004</v>
      </c>
      <c r="C42" s="15">
        <v>0.65151497897187427</v>
      </c>
      <c r="D42" s="18">
        <v>0</v>
      </c>
      <c r="E42" s="163">
        <v>0</v>
      </c>
      <c r="F42" s="14">
        <v>14.876125</v>
      </c>
      <c r="G42" s="35">
        <v>17.379166666666666</v>
      </c>
      <c r="H42" s="19"/>
      <c r="I42" s="33"/>
      <c r="J42" s="5"/>
    </row>
    <row r="43" spans="1:10" x14ac:dyDescent="0.25">
      <c r="A43" s="150">
        <v>42920</v>
      </c>
      <c r="B43" s="15">
        <v>0.31920040833333346</v>
      </c>
      <c r="C43" s="15">
        <v>0.66999732663904743</v>
      </c>
      <c r="D43" s="18">
        <v>0</v>
      </c>
      <c r="E43" s="163">
        <v>0</v>
      </c>
      <c r="F43" s="14">
        <v>16.296708333333331</v>
      </c>
      <c r="G43" s="35">
        <v>19.650000000000002</v>
      </c>
      <c r="H43" s="19"/>
      <c r="I43" s="33"/>
      <c r="J43" s="5"/>
    </row>
    <row r="44" spans="1:10" x14ac:dyDescent="0.25">
      <c r="A44" s="150">
        <v>42921</v>
      </c>
      <c r="B44" s="15">
        <v>0.31267238333333341</v>
      </c>
      <c r="C44" s="15">
        <v>0.58959171969566737</v>
      </c>
      <c r="D44" s="18">
        <v>0</v>
      </c>
      <c r="E44" s="163">
        <v>0</v>
      </c>
      <c r="F44" s="14">
        <v>16.506499999999999</v>
      </c>
      <c r="G44" s="35">
        <v>19.095833333333335</v>
      </c>
      <c r="H44" s="19"/>
      <c r="I44" s="33"/>
      <c r="J44" s="5"/>
    </row>
    <row r="45" spans="1:10" x14ac:dyDescent="0.25">
      <c r="A45" s="150">
        <v>42922</v>
      </c>
      <c r="B45" s="15">
        <v>0.30364897500000015</v>
      </c>
      <c r="C45" s="15">
        <v>0.51691987574282994</v>
      </c>
      <c r="D45" s="18">
        <v>0</v>
      </c>
      <c r="E45" s="163">
        <v>0</v>
      </c>
      <c r="F45" s="14">
        <v>16.502166666666664</v>
      </c>
      <c r="G45" s="35">
        <v>19.829166666666669</v>
      </c>
      <c r="H45" s="42">
        <v>27.199999999999669</v>
      </c>
      <c r="I45" s="33">
        <f>(C45*H45*(3600/1000)*24)</f>
        <v>1214.8030615856951</v>
      </c>
      <c r="J45" s="5"/>
    </row>
    <row r="46" spans="1:10" x14ac:dyDescent="0.25">
      <c r="A46" s="150">
        <v>42923</v>
      </c>
      <c r="B46" s="15">
        <v>0.29838993333333336</v>
      </c>
      <c r="C46" s="15">
        <v>0.48713128490271607</v>
      </c>
      <c r="D46" s="18">
        <v>0</v>
      </c>
      <c r="E46" s="163">
        <v>0</v>
      </c>
      <c r="F46" s="14">
        <v>16.223458333333333</v>
      </c>
      <c r="G46" s="35">
        <v>20.420833333333331</v>
      </c>
      <c r="H46" s="19"/>
      <c r="I46" s="33"/>
      <c r="J46" s="5"/>
    </row>
    <row r="47" spans="1:10" x14ac:dyDescent="0.25">
      <c r="A47" s="150">
        <v>42924</v>
      </c>
      <c r="B47" s="15">
        <v>0.28483565833333346</v>
      </c>
      <c r="C47" s="15">
        <v>0.43204966858373689</v>
      </c>
      <c r="D47" s="18">
        <v>0.5</v>
      </c>
      <c r="E47" s="163">
        <v>1.4</v>
      </c>
      <c r="F47" s="14">
        <v>15.851666666666668</v>
      </c>
      <c r="G47" s="35">
        <v>17.875000000000004</v>
      </c>
      <c r="H47" s="19"/>
      <c r="I47" s="33"/>
      <c r="J47" s="5"/>
    </row>
    <row r="48" spans="1:10" x14ac:dyDescent="0.25">
      <c r="A48" s="150">
        <v>42925</v>
      </c>
      <c r="B48" s="15">
        <v>0.29060144166666663</v>
      </c>
      <c r="C48" s="15">
        <v>0.44543129377662888</v>
      </c>
      <c r="D48" s="18">
        <v>0</v>
      </c>
      <c r="E48" s="163">
        <v>0.2</v>
      </c>
      <c r="F48" s="14">
        <v>15.05925</v>
      </c>
      <c r="G48" s="35">
        <v>17.0625</v>
      </c>
      <c r="H48" s="19"/>
      <c r="I48" s="33"/>
      <c r="J48" s="5"/>
    </row>
    <row r="49" spans="1:10" x14ac:dyDescent="0.25">
      <c r="A49" s="150">
        <v>42926</v>
      </c>
      <c r="B49" s="15">
        <v>0.29715927500000011</v>
      </c>
      <c r="C49" s="15">
        <v>0.47141919664311899</v>
      </c>
      <c r="D49" s="18">
        <v>0.4</v>
      </c>
      <c r="E49" s="163">
        <v>4.2</v>
      </c>
      <c r="F49" s="14">
        <v>15.088833333333339</v>
      </c>
      <c r="G49" s="35">
        <v>16.737500000000001</v>
      </c>
      <c r="H49" s="19"/>
      <c r="I49" s="33"/>
      <c r="J49" s="5"/>
    </row>
    <row r="50" spans="1:10" x14ac:dyDescent="0.25">
      <c r="A50" s="150">
        <v>42927</v>
      </c>
      <c r="B50" s="15">
        <v>0.38506830833333344</v>
      </c>
      <c r="C50" s="15">
        <v>2.5370478903878761</v>
      </c>
      <c r="D50" s="18">
        <v>0</v>
      </c>
      <c r="E50" s="163">
        <v>11.7</v>
      </c>
      <c r="F50" s="14">
        <v>13.756416666666665</v>
      </c>
      <c r="G50" s="35">
        <v>16.116666666666667</v>
      </c>
      <c r="H50" s="42">
        <v>118.00000000000033</v>
      </c>
      <c r="I50" s="33">
        <f t="shared" ref="I50:I86" si="0">(C50*H50*(3600/1000)*24)</f>
        <v>25865.710652082547</v>
      </c>
      <c r="J50" s="5"/>
    </row>
    <row r="51" spans="1:10" x14ac:dyDescent="0.25">
      <c r="A51" s="150">
        <v>42928</v>
      </c>
      <c r="B51" s="15">
        <v>0.52825050833333342</v>
      </c>
      <c r="C51" s="15">
        <v>8.9214310224541151</v>
      </c>
      <c r="D51" s="18">
        <v>0</v>
      </c>
      <c r="E51" s="163">
        <v>0.6</v>
      </c>
      <c r="F51" s="14">
        <v>9.9997083333333325</v>
      </c>
      <c r="G51" s="35">
        <v>16.858333333333334</v>
      </c>
      <c r="H51" s="8">
        <v>193.99999999999994</v>
      </c>
      <c r="I51" s="33">
        <f t="shared" si="0"/>
        <v>149537.45822596684</v>
      </c>
      <c r="J51" s="5"/>
    </row>
    <row r="52" spans="1:10" x14ac:dyDescent="0.25">
      <c r="A52" s="150">
        <v>42929</v>
      </c>
      <c r="B52" s="15">
        <v>0.50770404999999996</v>
      </c>
      <c r="C52" s="15">
        <v>7.6030723225382415</v>
      </c>
      <c r="D52" s="18">
        <v>0</v>
      </c>
      <c r="E52" s="163">
        <v>0.2</v>
      </c>
      <c r="F52" s="14">
        <v>11.484499999999999</v>
      </c>
      <c r="G52" s="35">
        <v>17.787500000000001</v>
      </c>
      <c r="H52" s="8">
        <v>80.666666666666657</v>
      </c>
      <c r="I52" s="33">
        <f t="shared" si="0"/>
        <v>52990.372859162533</v>
      </c>
      <c r="J52" s="5"/>
    </row>
    <row r="53" spans="1:10" x14ac:dyDescent="0.25">
      <c r="A53" s="150">
        <v>42930</v>
      </c>
      <c r="B53" s="15">
        <v>0.40165877500000002</v>
      </c>
      <c r="C53" s="15">
        <v>2.5165064653317946</v>
      </c>
      <c r="D53" s="18">
        <v>0</v>
      </c>
      <c r="E53" s="163">
        <v>0</v>
      </c>
      <c r="F53" s="14">
        <v>12.6175</v>
      </c>
      <c r="G53" s="35">
        <v>16.595833333333335</v>
      </c>
      <c r="H53" s="8">
        <v>31.599999999999184</v>
      </c>
      <c r="I53" s="33">
        <f t="shared" si="0"/>
        <v>6870.6666119073016</v>
      </c>
      <c r="J53" s="5"/>
    </row>
    <row r="54" spans="1:10" x14ac:dyDescent="0.25">
      <c r="A54" s="150">
        <v>42931</v>
      </c>
      <c r="B54" s="15">
        <v>0.37231460000000016</v>
      </c>
      <c r="C54" s="15">
        <v>1.6325681487432842</v>
      </c>
      <c r="D54" s="18">
        <v>0.2</v>
      </c>
      <c r="E54" s="163">
        <v>2.6</v>
      </c>
      <c r="F54" s="14">
        <v>13.460416666666669</v>
      </c>
      <c r="G54" s="35">
        <v>17.483333333333331</v>
      </c>
      <c r="H54" s="8">
        <v>52.500000000000881</v>
      </c>
      <c r="I54" s="33">
        <f t="shared" si="0"/>
        <v>7405.3291226996607</v>
      </c>
      <c r="J54" s="5"/>
    </row>
    <row r="55" spans="1:10" x14ac:dyDescent="0.25">
      <c r="A55" s="150">
        <v>42932</v>
      </c>
      <c r="B55" s="15">
        <v>0.35525145833333333</v>
      </c>
      <c r="C55" s="15">
        <v>1.23737021120169</v>
      </c>
      <c r="D55" s="18">
        <v>0</v>
      </c>
      <c r="E55" s="163">
        <v>0.4</v>
      </c>
      <c r="F55" s="14">
        <v>14.667791666666668</v>
      </c>
      <c r="G55" s="35">
        <v>19.958333333333332</v>
      </c>
      <c r="H55" s="8">
        <v>68.399999999999579</v>
      </c>
      <c r="I55" s="33">
        <f t="shared" si="0"/>
        <v>7312.560979351254</v>
      </c>
      <c r="J55" s="5"/>
    </row>
    <row r="56" spans="1:10" x14ac:dyDescent="0.25">
      <c r="A56" s="150">
        <v>42933</v>
      </c>
      <c r="B56" s="15">
        <v>0.33496049999999994</v>
      </c>
      <c r="C56" s="15">
        <v>0.8676005360316017</v>
      </c>
      <c r="D56" s="18">
        <v>0.2</v>
      </c>
      <c r="E56" s="163">
        <v>0</v>
      </c>
      <c r="F56" s="14">
        <v>15.240416666666668</v>
      </c>
      <c r="G56" s="35">
        <v>18.941666666666666</v>
      </c>
      <c r="H56" s="8">
        <v>56.499999999999332</v>
      </c>
      <c r="I56" s="33">
        <f t="shared" si="0"/>
        <v>4235.2787766918163</v>
      </c>
      <c r="J56" s="5"/>
    </row>
    <row r="57" spans="1:10" x14ac:dyDescent="0.25">
      <c r="A57" s="150">
        <v>42934</v>
      </c>
      <c r="B57" s="15">
        <v>0.35266239166666669</v>
      </c>
      <c r="C57" s="15">
        <v>1.2690006566441647</v>
      </c>
      <c r="D57" s="18">
        <v>0</v>
      </c>
      <c r="E57" s="163">
        <v>2.7</v>
      </c>
      <c r="F57" s="14">
        <v>14.331249999999997</v>
      </c>
      <c r="G57" s="35">
        <v>16.191666666666666</v>
      </c>
      <c r="H57" s="8">
        <v>45.499999999999432</v>
      </c>
      <c r="I57" s="33">
        <f t="shared" si="0"/>
        <v>4988.6953813994778</v>
      </c>
      <c r="J57" s="5"/>
    </row>
    <row r="58" spans="1:10" x14ac:dyDescent="0.25">
      <c r="A58" s="150">
        <v>42935</v>
      </c>
      <c r="B58" s="15">
        <v>0.44616261666666679</v>
      </c>
      <c r="C58" s="15">
        <v>4.3403769464811797</v>
      </c>
      <c r="D58" s="18">
        <v>0</v>
      </c>
      <c r="E58" s="163">
        <v>0.2</v>
      </c>
      <c r="F58" s="14">
        <v>12.115875000000001</v>
      </c>
      <c r="G58" s="35">
        <v>17.554166666666664</v>
      </c>
      <c r="H58" s="8">
        <v>622.0000000000025</v>
      </c>
      <c r="I58" s="33">
        <f t="shared" si="0"/>
        <v>233255.32940545672</v>
      </c>
      <c r="J58" s="5"/>
    </row>
    <row r="59" spans="1:10" x14ac:dyDescent="0.25">
      <c r="A59" s="150">
        <v>42936</v>
      </c>
      <c r="B59" s="15">
        <v>0.38165312499999993</v>
      </c>
      <c r="C59" s="15">
        <v>1.8912495910751084</v>
      </c>
      <c r="D59" s="18">
        <v>0.2</v>
      </c>
      <c r="E59" s="163">
        <v>1.2</v>
      </c>
      <c r="F59" s="14">
        <v>13.065874999999998</v>
      </c>
      <c r="G59" s="35">
        <v>17.341666666666665</v>
      </c>
      <c r="H59" s="8">
        <v>66.399999999999793</v>
      </c>
      <c r="I59" s="33">
        <f t="shared" si="0"/>
        <v>10850.023254014221</v>
      </c>
      <c r="J59" s="5"/>
    </row>
    <row r="60" spans="1:10" x14ac:dyDescent="0.25">
      <c r="A60" s="150">
        <v>42937</v>
      </c>
      <c r="B60" s="15">
        <v>0.50447197499999996</v>
      </c>
      <c r="C60" s="15">
        <v>7.687944568464026</v>
      </c>
      <c r="D60" s="18">
        <v>0</v>
      </c>
      <c r="E60" s="163">
        <v>2.8</v>
      </c>
      <c r="F60" s="14">
        <v>11.360583333333331</v>
      </c>
      <c r="G60" s="35">
        <v>16.962500000000002</v>
      </c>
      <c r="H60" s="8">
        <v>582.0000000000025</v>
      </c>
      <c r="I60" s="33">
        <f t="shared" si="0"/>
        <v>386586.75503630156</v>
      </c>
      <c r="J60" s="5"/>
    </row>
    <row r="61" spans="1:10" x14ac:dyDescent="0.25">
      <c r="A61" s="150">
        <v>42938</v>
      </c>
      <c r="B61" s="15">
        <v>0.4114188749999998</v>
      </c>
      <c r="C61" s="15">
        <v>2.8634166956324294</v>
      </c>
      <c r="D61" s="18">
        <v>0</v>
      </c>
      <c r="E61" s="163">
        <v>0</v>
      </c>
      <c r="F61" s="14">
        <v>11.786916666666668</v>
      </c>
      <c r="G61" s="35">
        <v>17.158333333333335</v>
      </c>
      <c r="H61" s="8">
        <v>218.00000000000043</v>
      </c>
      <c r="I61" s="33">
        <f t="shared" si="0"/>
        <v>53933.026145576041</v>
      </c>
      <c r="J61" s="5"/>
    </row>
    <row r="62" spans="1:10" x14ac:dyDescent="0.25">
      <c r="A62" s="150">
        <v>42939</v>
      </c>
      <c r="B62" s="15">
        <v>0.36034442500000008</v>
      </c>
      <c r="C62" s="15">
        <v>1.3619992670432655</v>
      </c>
      <c r="D62" s="18">
        <v>0</v>
      </c>
      <c r="E62" s="163">
        <v>0.2</v>
      </c>
      <c r="F62" s="14">
        <v>13.169874999999998</v>
      </c>
      <c r="G62" s="35">
        <v>18.549999999999997</v>
      </c>
      <c r="H62" s="8">
        <v>53.999999999999382</v>
      </c>
      <c r="I62" s="33">
        <f t="shared" si="0"/>
        <v>6354.543780316988</v>
      </c>
      <c r="J62" s="5"/>
    </row>
    <row r="63" spans="1:10" x14ac:dyDescent="0.25">
      <c r="A63" s="150">
        <v>42940</v>
      </c>
      <c r="B63" s="15">
        <v>0.33530968333333355</v>
      </c>
      <c r="C63" s="15">
        <v>0.88753918944268362</v>
      </c>
      <c r="D63" s="18">
        <v>0.2</v>
      </c>
      <c r="E63" s="163">
        <v>0.2</v>
      </c>
      <c r="F63" s="14">
        <v>14.129833333333332</v>
      </c>
      <c r="G63" s="35">
        <v>18.304166666666667</v>
      </c>
      <c r="H63" s="8">
        <v>51.19999999999969</v>
      </c>
      <c r="I63" s="33">
        <f t="shared" si="0"/>
        <v>3926.1893615537874</v>
      </c>
      <c r="J63" s="5"/>
    </row>
    <row r="64" spans="1:10" x14ac:dyDescent="0.25">
      <c r="A64" s="150">
        <v>42941</v>
      </c>
      <c r="B64" s="15">
        <v>0.327947025</v>
      </c>
      <c r="C64" s="15">
        <v>0.7808055336612495</v>
      </c>
      <c r="D64" s="18">
        <v>0</v>
      </c>
      <c r="E64" s="163">
        <v>0.2</v>
      </c>
      <c r="F64" s="14">
        <v>14.479458333333335</v>
      </c>
      <c r="G64" s="35">
        <v>18.220833333333331</v>
      </c>
      <c r="H64" s="8">
        <v>46.399999999999331</v>
      </c>
      <c r="I64" s="33">
        <f t="shared" si="0"/>
        <v>3130.2181522265578</v>
      </c>
      <c r="J64" s="5"/>
    </row>
    <row r="65" spans="1:10" x14ac:dyDescent="0.25">
      <c r="A65" s="150">
        <v>42942</v>
      </c>
      <c r="B65" s="15">
        <v>0.32805774166666662</v>
      </c>
      <c r="C65" s="15">
        <v>0.7866808557520959</v>
      </c>
      <c r="D65" s="18">
        <v>13.1</v>
      </c>
      <c r="E65" s="163">
        <v>12.3</v>
      </c>
      <c r="F65" s="14">
        <v>12.876833333333336</v>
      </c>
      <c r="G65" s="35">
        <v>13.979166666666666</v>
      </c>
      <c r="H65" s="8">
        <v>68.000000000000512</v>
      </c>
      <c r="I65" s="33">
        <f t="shared" si="0"/>
        <v>4621.9073637147485</v>
      </c>
      <c r="J65" s="5"/>
    </row>
    <row r="66" spans="1:10" x14ac:dyDescent="0.25">
      <c r="A66" s="150">
        <v>42943</v>
      </c>
      <c r="B66" s="15">
        <v>0.35813009166666659</v>
      </c>
      <c r="C66" s="15">
        <v>1.3053155282803528</v>
      </c>
      <c r="D66" s="18">
        <v>0.9</v>
      </c>
      <c r="E66" s="163">
        <v>0.6</v>
      </c>
      <c r="F66" s="14">
        <v>13.040958333333336</v>
      </c>
      <c r="G66" s="35">
        <v>17.275000000000002</v>
      </c>
      <c r="H66" s="8">
        <v>64.400000000000006</v>
      </c>
      <c r="I66" s="33">
        <f t="shared" si="0"/>
        <v>7262.9844498364091</v>
      </c>
      <c r="J66" s="5"/>
    </row>
    <row r="67" spans="1:10" x14ac:dyDescent="0.25">
      <c r="A67" s="150">
        <v>42944</v>
      </c>
      <c r="B67" s="15">
        <v>0.34862975000000013</v>
      </c>
      <c r="C67" s="15">
        <v>1.1032762360528598</v>
      </c>
      <c r="D67" s="18">
        <v>0</v>
      </c>
      <c r="E67" s="163">
        <v>0</v>
      </c>
      <c r="F67" s="14">
        <v>13.522458333333335</v>
      </c>
      <c r="G67" s="35">
        <v>16.800000000000004</v>
      </c>
      <c r="H67" s="8">
        <v>62.400000000000226</v>
      </c>
      <c r="I67" s="33">
        <f t="shared" si="0"/>
        <v>5948.1593680059686</v>
      </c>
      <c r="J67" s="5"/>
    </row>
    <row r="68" spans="1:10" x14ac:dyDescent="0.25">
      <c r="A68" s="150">
        <v>42945</v>
      </c>
      <c r="B68" s="15">
        <v>0.32737640833333315</v>
      </c>
      <c r="C68" s="15">
        <v>0.76530511550460012</v>
      </c>
      <c r="D68" s="18">
        <v>0.7</v>
      </c>
      <c r="E68" s="163">
        <v>0.8</v>
      </c>
      <c r="F68" s="14">
        <v>13.438500000000003</v>
      </c>
      <c r="G68" s="35">
        <v>16.145833333333336</v>
      </c>
      <c r="H68" s="8">
        <v>43.999999999999595</v>
      </c>
      <c r="I68" s="33">
        <f t="shared" si="0"/>
        <v>2909.3839271022612</v>
      </c>
      <c r="J68" s="5"/>
    </row>
    <row r="69" spans="1:10" x14ac:dyDescent="0.25">
      <c r="A69" s="150">
        <v>42946</v>
      </c>
      <c r="B69" s="15">
        <v>0.31505279166666655</v>
      </c>
      <c r="C69" s="15">
        <v>0.6133837479888008</v>
      </c>
      <c r="D69" s="18">
        <v>0</v>
      </c>
      <c r="E69" s="163">
        <v>0.2</v>
      </c>
      <c r="F69" s="14">
        <v>13.642874999999998</v>
      </c>
      <c r="G69" s="35">
        <v>16.4375</v>
      </c>
      <c r="H69" s="8">
        <v>26.799999999999713</v>
      </c>
      <c r="I69" s="33">
        <f t="shared" si="0"/>
        <v>1420.3023361430128</v>
      </c>
      <c r="J69" s="5"/>
    </row>
    <row r="70" spans="1:10" x14ac:dyDescent="0.25">
      <c r="A70" s="150">
        <v>42947</v>
      </c>
      <c r="B70" s="15">
        <v>0.2989946166666666</v>
      </c>
      <c r="C70" s="15">
        <v>0.49109519821240849</v>
      </c>
      <c r="D70" s="18">
        <v>0</v>
      </c>
      <c r="E70" s="163">
        <v>0</v>
      </c>
      <c r="F70" s="14">
        <v>13.738333333333335</v>
      </c>
      <c r="G70" s="35">
        <v>16.999999999999996</v>
      </c>
      <c r="H70" s="8">
        <v>34.399999999999764</v>
      </c>
      <c r="I70" s="33">
        <f t="shared" si="0"/>
        <v>1459.613504318982</v>
      </c>
      <c r="J70" s="5"/>
    </row>
    <row r="71" spans="1:10" x14ac:dyDescent="0.25">
      <c r="A71" s="150">
        <v>42948</v>
      </c>
      <c r="B71" s="15">
        <v>0.29859859166666658</v>
      </c>
      <c r="C71" s="15">
        <v>0.48323348366761193</v>
      </c>
      <c r="D71" s="18">
        <v>0</v>
      </c>
      <c r="E71" s="163">
        <v>0</v>
      </c>
      <c r="F71" s="14">
        <v>14.412625000000004</v>
      </c>
      <c r="G71" s="35">
        <v>18.05</v>
      </c>
      <c r="H71" s="8">
        <v>31.600000000000072</v>
      </c>
      <c r="I71" s="33">
        <f t="shared" si="0"/>
        <v>1319.343386448664</v>
      </c>
      <c r="J71" s="5"/>
    </row>
    <row r="72" spans="1:10" x14ac:dyDescent="0.25">
      <c r="A72" s="150">
        <v>42949</v>
      </c>
      <c r="B72" s="15">
        <v>0.28868519166666667</v>
      </c>
      <c r="C72" s="15">
        <v>0.43967873929781659</v>
      </c>
      <c r="D72" s="18">
        <v>0</v>
      </c>
      <c r="E72" s="163">
        <v>0</v>
      </c>
      <c r="F72" s="14">
        <v>14.078625000000001</v>
      </c>
      <c r="G72" s="35">
        <v>16.716666666666665</v>
      </c>
      <c r="H72" s="8">
        <v>14.40000000000019</v>
      </c>
      <c r="I72" s="33">
        <f t="shared" si="0"/>
        <v>547.03070028477873</v>
      </c>
      <c r="J72" s="5"/>
    </row>
    <row r="73" spans="1:10" x14ac:dyDescent="0.25">
      <c r="A73" s="150">
        <v>42950</v>
      </c>
      <c r="B73" s="15">
        <v>0.28433317500000005</v>
      </c>
      <c r="C73" s="15">
        <v>0.42452579194488799</v>
      </c>
      <c r="D73" s="18">
        <v>0</v>
      </c>
      <c r="E73" s="163">
        <v>0</v>
      </c>
      <c r="F73" s="14">
        <v>15.066125000000005</v>
      </c>
      <c r="G73" s="35">
        <v>18.837499999999999</v>
      </c>
      <c r="H73" s="8">
        <v>14.799999999999258</v>
      </c>
      <c r="I73" s="33">
        <f t="shared" si="0"/>
        <v>542.84962067573997</v>
      </c>
      <c r="J73" s="5"/>
    </row>
    <row r="74" spans="1:10" x14ac:dyDescent="0.25">
      <c r="A74" s="150">
        <v>42951</v>
      </c>
      <c r="B74" s="15">
        <v>0.27912949166666662</v>
      </c>
      <c r="C74" s="15">
        <v>0.42023552677671239</v>
      </c>
      <c r="D74" s="18">
        <v>0</v>
      </c>
      <c r="E74" s="163">
        <v>0</v>
      </c>
      <c r="F74" s="14">
        <v>15.064000000000005</v>
      </c>
      <c r="G74" s="35">
        <v>18.020833333333332</v>
      </c>
      <c r="H74" s="8">
        <v>25.999999999999801</v>
      </c>
      <c r="I74" s="33">
        <f t="shared" si="0"/>
        <v>944.01708735119951</v>
      </c>
      <c r="J74" s="5"/>
    </row>
    <row r="75" spans="1:10" x14ac:dyDescent="0.25">
      <c r="A75" s="150">
        <v>42952</v>
      </c>
      <c r="B75" s="15">
        <v>0.27239706666666674</v>
      </c>
      <c r="C75" s="15">
        <v>0.42708561894069913</v>
      </c>
      <c r="D75" s="18">
        <v>0</v>
      </c>
      <c r="E75" s="163">
        <v>0</v>
      </c>
      <c r="F75" s="14">
        <v>15.638791666666668</v>
      </c>
      <c r="G75" s="35">
        <v>19.504166666666666</v>
      </c>
      <c r="H75" s="8">
        <v>11.599999999999611</v>
      </c>
      <c r="I75" s="33">
        <f t="shared" si="0"/>
        <v>428.04229072711189</v>
      </c>
      <c r="J75" s="5"/>
    </row>
    <row r="76" spans="1:10" x14ac:dyDescent="0.25">
      <c r="A76" s="150">
        <v>42953</v>
      </c>
      <c r="B76" s="15">
        <v>0.2691990583333333</v>
      </c>
      <c r="C76" s="15">
        <v>0.42887457146654134</v>
      </c>
      <c r="D76" s="18">
        <v>0</v>
      </c>
      <c r="E76" s="163">
        <v>0</v>
      </c>
      <c r="F76" s="14">
        <v>15.018291666666665</v>
      </c>
      <c r="G76" s="35">
        <v>18.179166666666664</v>
      </c>
      <c r="H76" s="8">
        <v>15.600000000000056</v>
      </c>
      <c r="I76" s="33">
        <f t="shared" si="0"/>
        <v>578.05430240546525</v>
      </c>
      <c r="J76" s="5"/>
    </row>
    <row r="77" spans="1:10" x14ac:dyDescent="0.25">
      <c r="A77" s="150">
        <v>42954</v>
      </c>
      <c r="B77" s="15">
        <v>0.2711791833333333</v>
      </c>
      <c r="C77" s="15">
        <v>0.42715720843029126</v>
      </c>
      <c r="D77" s="18">
        <v>1.5</v>
      </c>
      <c r="E77" s="163">
        <v>0.5</v>
      </c>
      <c r="F77" s="14">
        <v>15.418875000000002</v>
      </c>
      <c r="G77" s="35">
        <v>19.058333333333334</v>
      </c>
      <c r="H77" s="8">
        <v>12.000000000000455</v>
      </c>
      <c r="I77" s="33">
        <f t="shared" si="0"/>
        <v>442.8765937005428</v>
      </c>
      <c r="J77" s="5"/>
    </row>
    <row r="78" spans="1:10" x14ac:dyDescent="0.25">
      <c r="A78" s="150">
        <v>42955</v>
      </c>
      <c r="B78" s="15">
        <v>0.27255888333333317</v>
      </c>
      <c r="C78" s="15">
        <v>0.42105047688337077</v>
      </c>
      <c r="D78" s="18">
        <v>0</v>
      </c>
      <c r="E78" s="163">
        <v>0</v>
      </c>
      <c r="F78" s="14">
        <v>15.105083333333333</v>
      </c>
      <c r="G78" s="35">
        <v>19.058333333333334</v>
      </c>
      <c r="H78" s="8">
        <v>17.199999999999882</v>
      </c>
      <c r="I78" s="33">
        <f t="shared" si="0"/>
        <v>625.71469268683541</v>
      </c>
      <c r="J78" s="5"/>
    </row>
    <row r="79" spans="1:10" x14ac:dyDescent="0.25">
      <c r="A79" s="150">
        <v>42956</v>
      </c>
      <c r="B79" s="15">
        <v>0.26859863333333317</v>
      </c>
      <c r="C79" s="15">
        <v>0.42765808578529985</v>
      </c>
      <c r="D79" s="18">
        <v>0</v>
      </c>
      <c r="E79" s="163">
        <v>0.9</v>
      </c>
      <c r="F79" s="14">
        <v>14.832458333333333</v>
      </c>
      <c r="G79" s="35">
        <v>18.337500000000002</v>
      </c>
      <c r="H79" s="8">
        <v>12.400000000000411</v>
      </c>
      <c r="I79" s="33">
        <f t="shared" si="0"/>
        <v>458.175766786954</v>
      </c>
      <c r="J79" s="5"/>
    </row>
    <row r="80" spans="1:10" x14ac:dyDescent="0.25">
      <c r="A80" s="150">
        <v>42957</v>
      </c>
      <c r="B80" s="15">
        <v>0.26193434166666679</v>
      </c>
      <c r="C80" s="15">
        <v>0.45224983234273264</v>
      </c>
      <c r="D80" s="18">
        <v>0</v>
      </c>
      <c r="E80" s="163">
        <v>0</v>
      </c>
      <c r="F80" s="14">
        <v>15.272333333333336</v>
      </c>
      <c r="G80" s="35">
        <v>19.283333333333335</v>
      </c>
      <c r="H80" s="8">
        <v>13.200000000000323</v>
      </c>
      <c r="I80" s="33">
        <f t="shared" si="0"/>
        <v>515.78188879025231</v>
      </c>
      <c r="J80" s="5"/>
    </row>
    <row r="81" spans="1:10" x14ac:dyDescent="0.25">
      <c r="A81" s="150">
        <v>42958</v>
      </c>
      <c r="B81" s="15">
        <v>0.265886075</v>
      </c>
      <c r="C81" s="15">
        <v>0.43583816452735241</v>
      </c>
      <c r="D81" s="18">
        <v>0.2</v>
      </c>
      <c r="E81" s="163">
        <v>0.4</v>
      </c>
      <c r="F81" s="14">
        <v>15.912875000000005</v>
      </c>
      <c r="G81" s="35">
        <v>18.783333333333339</v>
      </c>
      <c r="H81" s="8">
        <v>10.399999999999743</v>
      </c>
      <c r="I81" s="33">
        <f t="shared" si="0"/>
        <v>391.62674111768808</v>
      </c>
      <c r="J81" s="5"/>
    </row>
    <row r="82" spans="1:10" x14ac:dyDescent="0.25">
      <c r="A82" s="150">
        <v>42959</v>
      </c>
      <c r="B82" s="15">
        <v>0.25981795000000002</v>
      </c>
      <c r="C82" s="15">
        <v>0.46121938057476553</v>
      </c>
      <c r="D82" s="18">
        <v>0</v>
      </c>
      <c r="E82" s="163">
        <v>0</v>
      </c>
      <c r="F82" s="14">
        <v>14.706291666666671</v>
      </c>
      <c r="G82" s="35">
        <v>17.5</v>
      </c>
      <c r="H82" s="8">
        <v>14.40000000000019</v>
      </c>
      <c r="I82" s="33">
        <f t="shared" si="0"/>
        <v>573.8307045359079</v>
      </c>
      <c r="J82" s="5"/>
    </row>
    <row r="83" spans="1:10" x14ac:dyDescent="0.25">
      <c r="A83" s="150">
        <v>42960</v>
      </c>
      <c r="B83" s="15">
        <v>0.25859580833333323</v>
      </c>
      <c r="C83" s="15">
        <v>0.4619159275713986</v>
      </c>
      <c r="D83" s="18">
        <v>0</v>
      </c>
      <c r="E83" s="163">
        <v>0</v>
      </c>
      <c r="F83" s="14">
        <v>14.290250000000006</v>
      </c>
      <c r="G83" s="35">
        <v>18.508333333333329</v>
      </c>
      <c r="H83" s="8">
        <v>15.200000000000102</v>
      </c>
      <c r="I83" s="33">
        <f t="shared" si="0"/>
        <v>606.6249493609705</v>
      </c>
      <c r="J83" s="5"/>
    </row>
    <row r="84" spans="1:10" x14ac:dyDescent="0.25">
      <c r="A84" s="150">
        <v>42961</v>
      </c>
      <c r="B84" s="15">
        <v>0.25349006666666657</v>
      </c>
      <c r="C84" s="15">
        <v>0.49055064801242731</v>
      </c>
      <c r="D84" s="18">
        <v>0</v>
      </c>
      <c r="E84" s="163">
        <v>0</v>
      </c>
      <c r="F84" s="14">
        <v>13.340291666666666</v>
      </c>
      <c r="G84" s="35">
        <v>14.579166666666671</v>
      </c>
      <c r="H84" s="8">
        <v>23.999999999999133</v>
      </c>
      <c r="I84" s="33">
        <f t="shared" si="0"/>
        <v>1017.2058237185327</v>
      </c>
      <c r="J84" s="5"/>
    </row>
    <row r="85" spans="1:10" x14ac:dyDescent="0.25">
      <c r="A85" s="150">
        <v>42962</v>
      </c>
      <c r="B85" s="15">
        <v>0.25906422500000009</v>
      </c>
      <c r="C85" s="15">
        <v>0.45731168936229932</v>
      </c>
      <c r="D85" s="18">
        <v>1.5999999999999999</v>
      </c>
      <c r="E85" s="163">
        <v>3.2</v>
      </c>
      <c r="F85" s="14">
        <v>11.803458333333333</v>
      </c>
      <c r="G85" s="35">
        <v>12.108333333333334</v>
      </c>
      <c r="H85" s="8">
        <v>35.199999999999676</v>
      </c>
      <c r="I85" s="33">
        <f t="shared" si="0"/>
        <v>1390.8128946237607</v>
      </c>
      <c r="J85" s="5"/>
    </row>
    <row r="86" spans="1:10" x14ac:dyDescent="0.25">
      <c r="A86" s="150">
        <v>42963</v>
      </c>
      <c r="B86" s="15">
        <v>0.23653764166666669</v>
      </c>
      <c r="C86" s="15">
        <v>0.71602340825681676</v>
      </c>
      <c r="D86" s="18">
        <v>0.5</v>
      </c>
      <c r="E86" s="163">
        <v>1.5</v>
      </c>
      <c r="F86" s="14">
        <v>11.52575</v>
      </c>
      <c r="G86" s="35">
        <v>13.016666666666666</v>
      </c>
      <c r="H86" s="8">
        <v>313.20000000000016</v>
      </c>
      <c r="I86" s="33">
        <f t="shared" si="0"/>
        <v>19375.937118665435</v>
      </c>
      <c r="J86" s="5"/>
    </row>
    <row r="87" spans="1:10" x14ac:dyDescent="0.25">
      <c r="A87" s="150">
        <v>42964</v>
      </c>
      <c r="B87" s="15">
        <v>0.22124596666666671</v>
      </c>
      <c r="C87" s="15">
        <v>0.83797963076347159</v>
      </c>
      <c r="D87" s="18">
        <v>1.7</v>
      </c>
      <c r="E87" s="163">
        <v>3</v>
      </c>
      <c r="F87" s="14">
        <v>11.874791666666667</v>
      </c>
      <c r="G87" s="35">
        <v>11.275</v>
      </c>
      <c r="H87" s="19"/>
      <c r="I87" s="33"/>
      <c r="J87" s="5"/>
    </row>
    <row r="88" spans="1:10" x14ac:dyDescent="0.25">
      <c r="A88" s="150">
        <v>42965</v>
      </c>
      <c r="B88" s="15">
        <v>0.24075339166666673</v>
      </c>
      <c r="C88" s="15">
        <v>0.59392321661184344</v>
      </c>
      <c r="D88" s="18">
        <v>0.4</v>
      </c>
      <c r="E88" s="163">
        <v>0.2</v>
      </c>
      <c r="F88" s="14">
        <v>10.417249999999999</v>
      </c>
      <c r="G88" s="35">
        <v>8.8249999999999975</v>
      </c>
      <c r="H88" s="19"/>
      <c r="I88" s="33"/>
      <c r="J88" s="5"/>
    </row>
    <row r="89" spans="1:10" x14ac:dyDescent="0.25">
      <c r="A89" s="150">
        <v>42966</v>
      </c>
      <c r="B89" s="15">
        <v>0.2382324583333334</v>
      </c>
      <c r="C89" s="15">
        <v>0.62123329220045809</v>
      </c>
      <c r="D89" s="18">
        <v>0</v>
      </c>
      <c r="E89" s="163">
        <v>0.2</v>
      </c>
      <c r="F89" s="14">
        <v>9.1683333333333348</v>
      </c>
      <c r="G89" s="35">
        <v>8.7166666666666668</v>
      </c>
      <c r="H89" s="19"/>
      <c r="I89" s="33"/>
      <c r="J89" s="5"/>
    </row>
    <row r="90" spans="1:10" x14ac:dyDescent="0.25">
      <c r="A90" s="150">
        <v>42967</v>
      </c>
      <c r="B90" s="15">
        <v>0.24884848333333334</v>
      </c>
      <c r="C90" s="15">
        <v>0.5222932081334738</v>
      </c>
      <c r="D90" s="18">
        <v>1.7</v>
      </c>
      <c r="E90" s="163">
        <v>1</v>
      </c>
      <c r="F90" s="14">
        <v>10.536583333333335</v>
      </c>
      <c r="G90" s="35">
        <v>12.004166666666665</v>
      </c>
      <c r="H90" s="19"/>
      <c r="I90" s="33"/>
      <c r="J90" s="5"/>
    </row>
    <row r="91" spans="1:10" x14ac:dyDescent="0.25">
      <c r="A91" s="150">
        <v>42968</v>
      </c>
      <c r="B91" s="15">
        <v>0.24634032499999989</v>
      </c>
      <c r="C91" s="15">
        <v>0.54011766938169503</v>
      </c>
      <c r="D91" s="18">
        <v>1.4</v>
      </c>
      <c r="E91" s="163">
        <v>1.2</v>
      </c>
      <c r="F91" s="14">
        <v>10.4415</v>
      </c>
      <c r="G91" s="35">
        <v>11.441666666666665</v>
      </c>
      <c r="H91" s="19"/>
      <c r="I91" s="33"/>
      <c r="J91" s="5"/>
    </row>
    <row r="92" spans="1:10" x14ac:dyDescent="0.25">
      <c r="A92" s="150">
        <v>42969</v>
      </c>
      <c r="B92" s="15">
        <v>0.25461852499999998</v>
      </c>
      <c r="C92" s="15">
        <v>0.48077567153678258</v>
      </c>
      <c r="D92" s="18">
        <v>0</v>
      </c>
      <c r="E92" s="163">
        <v>0</v>
      </c>
      <c r="F92" s="14">
        <v>11.0405</v>
      </c>
      <c r="G92" s="35">
        <v>13.491666666666667</v>
      </c>
      <c r="H92" s="19"/>
      <c r="I92" s="33"/>
      <c r="J92" s="5"/>
    </row>
    <row r="93" spans="1:10" x14ac:dyDescent="0.25">
      <c r="A93" s="150">
        <v>42970</v>
      </c>
      <c r="B93" s="15">
        <v>0.25457594166666647</v>
      </c>
      <c r="C93" s="15">
        <v>0.48404990452268343</v>
      </c>
      <c r="D93" s="18">
        <v>0</v>
      </c>
      <c r="E93" s="163">
        <v>0</v>
      </c>
      <c r="F93" s="14">
        <v>11.970833333333333</v>
      </c>
      <c r="G93" s="35">
        <v>14.145833333333336</v>
      </c>
      <c r="H93" s="19"/>
      <c r="I93" s="33"/>
      <c r="J93" s="5"/>
    </row>
    <row r="94" spans="1:10" x14ac:dyDescent="0.25">
      <c r="A94" s="150">
        <v>42971</v>
      </c>
      <c r="B94" s="15">
        <v>0.25146309999999988</v>
      </c>
      <c r="C94" s="15">
        <v>0.50317666717992482</v>
      </c>
      <c r="D94" s="18">
        <v>1</v>
      </c>
      <c r="E94" s="163">
        <v>0.4</v>
      </c>
      <c r="F94" s="14">
        <v>11.449291666666667</v>
      </c>
      <c r="G94" s="35">
        <v>12.6625</v>
      </c>
      <c r="H94" s="19"/>
      <c r="I94" s="33"/>
      <c r="J94" s="5"/>
    </row>
    <row r="95" spans="1:10" x14ac:dyDescent="0.25">
      <c r="A95" s="150">
        <v>42972</v>
      </c>
      <c r="B95" s="15">
        <v>0.2426611249999997</v>
      </c>
      <c r="C95" s="15">
        <v>0.5706646824694489</v>
      </c>
      <c r="D95" s="18">
        <v>2.6</v>
      </c>
      <c r="E95" s="163">
        <v>2.2000000000000002</v>
      </c>
      <c r="F95" s="14">
        <v>9.9092916666666664</v>
      </c>
      <c r="G95" s="35">
        <v>10.1</v>
      </c>
      <c r="H95" s="19"/>
      <c r="I95" s="33"/>
      <c r="J95" s="5"/>
    </row>
    <row r="96" spans="1:10" x14ac:dyDescent="0.25">
      <c r="A96" s="150">
        <v>42973</v>
      </c>
      <c r="B96" s="15">
        <v>0.25240419166666661</v>
      </c>
      <c r="C96" s="15">
        <v>0.49610995754314491</v>
      </c>
      <c r="D96" s="18">
        <v>1.9</v>
      </c>
      <c r="E96" s="163">
        <v>1.6</v>
      </c>
      <c r="F96" s="14">
        <v>9.3855000000000004</v>
      </c>
      <c r="G96" s="35">
        <v>10.195833333333335</v>
      </c>
      <c r="H96" s="19"/>
      <c r="I96" s="33"/>
      <c r="J96" s="5"/>
    </row>
    <row r="97" spans="1:10" x14ac:dyDescent="0.25">
      <c r="A97" s="150">
        <v>42974</v>
      </c>
      <c r="B97" s="15">
        <v>0.25789744166666673</v>
      </c>
      <c r="C97" s="15">
        <v>0.46693090889322941</v>
      </c>
      <c r="D97" s="18">
        <v>1.5999999999999999</v>
      </c>
      <c r="E97" s="163">
        <v>1.3</v>
      </c>
      <c r="F97" s="14">
        <v>9.7380000000000013</v>
      </c>
      <c r="G97" s="35">
        <v>10.354166666666666</v>
      </c>
      <c r="H97" s="19"/>
      <c r="I97" s="33"/>
      <c r="J97" s="5"/>
    </row>
    <row r="98" spans="1:10" x14ac:dyDescent="0.25">
      <c r="A98" s="150">
        <v>42975</v>
      </c>
      <c r="B98" s="15">
        <v>0.25632611666666649</v>
      </c>
      <c r="C98" s="15">
        <v>0.47423091697332115</v>
      </c>
      <c r="D98" s="18">
        <v>2.5000000000000004</v>
      </c>
      <c r="E98" s="163">
        <v>1.8</v>
      </c>
      <c r="F98" s="14">
        <v>9.9033333333333342</v>
      </c>
      <c r="G98" s="35">
        <v>11.204166666666667</v>
      </c>
      <c r="H98" s="19"/>
      <c r="I98" s="33"/>
      <c r="J98" s="5"/>
    </row>
    <row r="99" spans="1:10" x14ac:dyDescent="0.25">
      <c r="A99" s="150">
        <v>42976</v>
      </c>
      <c r="B99" s="15">
        <v>0.25834030833333338</v>
      </c>
      <c r="C99" s="15">
        <v>0.4634317697721031</v>
      </c>
      <c r="D99" s="18">
        <v>0.4</v>
      </c>
      <c r="E99" s="163">
        <v>0.3</v>
      </c>
      <c r="F99" s="14">
        <v>9.8374999999999968</v>
      </c>
      <c r="G99" s="35">
        <v>11.816666666666668</v>
      </c>
      <c r="H99" s="19"/>
      <c r="I99" s="33"/>
      <c r="J99" s="5"/>
    </row>
    <row r="100" spans="1:10" x14ac:dyDescent="0.25">
      <c r="A100" s="150">
        <v>42977</v>
      </c>
      <c r="B100" s="15">
        <v>0.2591706833333331</v>
      </c>
      <c r="C100" s="15">
        <v>0.45882937290445985</v>
      </c>
      <c r="D100" s="18">
        <v>19.599999999999998</v>
      </c>
      <c r="E100" s="163">
        <v>12.2</v>
      </c>
      <c r="F100" s="14">
        <v>10.540291666666667</v>
      </c>
      <c r="G100" s="35">
        <v>14.074999999999996</v>
      </c>
      <c r="H100" s="19"/>
      <c r="I100" s="33"/>
      <c r="J100" s="5"/>
    </row>
    <row r="101" spans="1:10" x14ac:dyDescent="0.25">
      <c r="A101" s="150">
        <v>42978</v>
      </c>
      <c r="B101" s="15">
        <v>0.30329979166666682</v>
      </c>
      <c r="C101" s="15">
        <v>0.52239197759497913</v>
      </c>
      <c r="D101" s="18">
        <v>0</v>
      </c>
      <c r="E101" s="163">
        <v>0.2</v>
      </c>
      <c r="F101" s="14">
        <v>10.359541666666667</v>
      </c>
      <c r="G101" s="35">
        <v>12.916666666666666</v>
      </c>
      <c r="H101" s="19"/>
      <c r="I101" s="33"/>
      <c r="J101" s="5"/>
    </row>
    <row r="102" spans="1:10" x14ac:dyDescent="0.25">
      <c r="A102" s="150">
        <v>42979</v>
      </c>
      <c r="B102" s="15">
        <v>0.29797687499999997</v>
      </c>
      <c r="C102" s="15">
        <v>0.49377507762211348</v>
      </c>
      <c r="D102" s="18">
        <v>0</v>
      </c>
      <c r="E102" s="163">
        <v>0.7</v>
      </c>
      <c r="F102" s="14">
        <v>9.474375000000002</v>
      </c>
      <c r="G102" s="35">
        <v>12.550000000000002</v>
      </c>
      <c r="H102" s="19"/>
      <c r="I102" s="33"/>
      <c r="J102" s="5"/>
    </row>
    <row r="103" spans="1:10" x14ac:dyDescent="0.25">
      <c r="A103" s="150">
        <v>42980</v>
      </c>
      <c r="B103" s="15">
        <v>0.28748434166666664</v>
      </c>
      <c r="C103" s="15">
        <v>0.43406146189693956</v>
      </c>
      <c r="D103" s="18">
        <v>1.7</v>
      </c>
      <c r="E103" s="163">
        <v>0.7</v>
      </c>
      <c r="F103" s="14">
        <v>9.3349166666666665</v>
      </c>
      <c r="G103" s="35">
        <v>10.995833333333332</v>
      </c>
      <c r="H103" s="19"/>
      <c r="I103" s="33"/>
      <c r="J103" s="5"/>
    </row>
    <row r="104" spans="1:10" x14ac:dyDescent="0.25">
      <c r="A104" s="150">
        <v>42981</v>
      </c>
      <c r="B104" s="15">
        <v>0.28964331666666665</v>
      </c>
      <c r="C104" s="15">
        <v>0.47011004658627664</v>
      </c>
      <c r="D104" s="18">
        <v>0</v>
      </c>
      <c r="E104" s="163">
        <v>1.7</v>
      </c>
      <c r="F104" s="14">
        <v>7.2119999999999989</v>
      </c>
      <c r="G104" s="35">
        <v>8.2583333333333329</v>
      </c>
      <c r="H104" s="19"/>
      <c r="I104" s="33"/>
      <c r="J104" s="5"/>
    </row>
    <row r="105" spans="1:10" x14ac:dyDescent="0.25">
      <c r="A105" s="150">
        <v>42982</v>
      </c>
      <c r="B105" s="15">
        <v>0.28427355833333329</v>
      </c>
      <c r="C105" s="15">
        <v>0.42347177603268982</v>
      </c>
      <c r="D105" s="18">
        <v>0</v>
      </c>
      <c r="E105" s="163">
        <v>0.2</v>
      </c>
      <c r="F105" s="14">
        <v>7.6333333333333329</v>
      </c>
      <c r="G105" s="35">
        <v>11.329166666666667</v>
      </c>
      <c r="H105" s="19"/>
      <c r="I105" s="33"/>
      <c r="J105" s="5"/>
    </row>
    <row r="106" spans="1:10" x14ac:dyDescent="0.25">
      <c r="A106" s="150">
        <v>42983</v>
      </c>
      <c r="B106" s="15">
        <v>0.27817988333333354</v>
      </c>
      <c r="C106" s="15">
        <v>0.41807510724573554</v>
      </c>
      <c r="D106" s="18">
        <v>0.2</v>
      </c>
      <c r="E106" s="163">
        <v>0.2</v>
      </c>
      <c r="F106" s="14">
        <v>8.5428333333333324</v>
      </c>
      <c r="G106" s="35">
        <v>12.008333333333335</v>
      </c>
      <c r="H106" s="19"/>
      <c r="I106" s="33"/>
      <c r="J106" s="5"/>
    </row>
    <row r="107" spans="1:10" x14ac:dyDescent="0.25">
      <c r="A107" s="150">
        <v>42984</v>
      </c>
      <c r="B107" s="15">
        <v>0.27488819166666656</v>
      </c>
      <c r="C107" s="15">
        <v>0.41879676135534954</v>
      </c>
      <c r="D107" s="18">
        <v>0.2</v>
      </c>
      <c r="E107" s="163">
        <v>0</v>
      </c>
      <c r="F107" s="14">
        <v>8.6335833333333341</v>
      </c>
      <c r="G107" s="35">
        <v>11.612499999999999</v>
      </c>
      <c r="H107" s="42">
        <v>24.399999999999977</v>
      </c>
      <c r="I107" s="33">
        <f t="shared" ref="I107:I128" si="1">(C107*H107*(3600/1000)*24)</f>
        <v>882.8905804188928</v>
      </c>
      <c r="J107" s="5"/>
    </row>
    <row r="108" spans="1:10" x14ac:dyDescent="0.25">
      <c r="A108" s="150">
        <v>42985</v>
      </c>
      <c r="B108" s="15">
        <v>0.2789591583333334</v>
      </c>
      <c r="C108" s="15">
        <v>0.42149859116254845</v>
      </c>
      <c r="D108" s="18">
        <v>0.4</v>
      </c>
      <c r="E108" s="163">
        <v>0.4</v>
      </c>
      <c r="F108" s="14">
        <v>9.0789583333333308</v>
      </c>
      <c r="G108" s="35">
        <v>12.170833333333333</v>
      </c>
      <c r="H108" s="8">
        <v>29.599999999999405</v>
      </c>
      <c r="I108" s="33">
        <f t="shared" si="1"/>
        <v>1077.9573569827262</v>
      </c>
      <c r="J108" s="5"/>
    </row>
    <row r="109" spans="1:10" x14ac:dyDescent="0.25">
      <c r="A109" s="150">
        <v>42986</v>
      </c>
      <c r="B109" s="15">
        <v>0.27458159166666657</v>
      </c>
      <c r="C109" s="15">
        <v>0.41736804984015402</v>
      </c>
      <c r="D109" s="18">
        <v>0</v>
      </c>
      <c r="E109" s="163">
        <v>0.2</v>
      </c>
      <c r="F109" s="14">
        <v>7.8434583333333334</v>
      </c>
      <c r="G109" s="35">
        <v>8.8083333333333318</v>
      </c>
      <c r="H109" s="8">
        <v>36.800000000000388</v>
      </c>
      <c r="I109" s="33">
        <f t="shared" si="1"/>
        <v>1327.0300618277806</v>
      </c>
      <c r="J109" s="5"/>
    </row>
    <row r="110" spans="1:10" x14ac:dyDescent="0.25">
      <c r="A110" s="150">
        <v>42987</v>
      </c>
      <c r="B110" s="15">
        <v>0.28269371666666676</v>
      </c>
      <c r="C110" s="15">
        <v>0.42335286815398371</v>
      </c>
      <c r="D110" s="18">
        <v>4.2</v>
      </c>
      <c r="E110" s="163">
        <v>3.5</v>
      </c>
      <c r="F110" s="14">
        <v>7.9522499999999985</v>
      </c>
      <c r="G110" s="35">
        <v>9.3458333333333332</v>
      </c>
      <c r="H110" s="8">
        <v>20.799999999999486</v>
      </c>
      <c r="I110" s="33">
        <f t="shared" si="1"/>
        <v>760.81590641686842</v>
      </c>
      <c r="J110" s="5"/>
    </row>
    <row r="111" spans="1:10" x14ac:dyDescent="0.25">
      <c r="A111" s="150">
        <v>42988</v>
      </c>
      <c r="B111" s="15">
        <v>0.31243817500000021</v>
      </c>
      <c r="C111" s="15">
        <v>0.63621363955755028</v>
      </c>
      <c r="D111" s="18">
        <v>4.2</v>
      </c>
      <c r="E111" s="163">
        <v>3.8</v>
      </c>
      <c r="F111" s="14">
        <v>8.5236666666666672</v>
      </c>
      <c r="G111" s="35">
        <v>10.279166666666669</v>
      </c>
      <c r="H111" s="8">
        <v>30.800000000000161</v>
      </c>
      <c r="I111" s="33">
        <f t="shared" si="1"/>
        <v>1693.0408404993973</v>
      </c>
      <c r="J111" s="5"/>
    </row>
    <row r="112" spans="1:10" x14ac:dyDescent="0.25">
      <c r="A112" s="150">
        <v>42989</v>
      </c>
      <c r="B112" s="15">
        <v>0.33924864166666663</v>
      </c>
      <c r="C112" s="15">
        <v>0.93246100451173453</v>
      </c>
      <c r="D112" s="18">
        <v>0</v>
      </c>
      <c r="E112" s="163">
        <v>0.2</v>
      </c>
      <c r="F112" s="14">
        <v>7.7375416666666679</v>
      </c>
      <c r="G112" s="35">
        <v>7.9458333333333329</v>
      </c>
      <c r="H112" s="8">
        <v>57.999999999999829</v>
      </c>
      <c r="I112" s="33">
        <f t="shared" si="1"/>
        <v>4672.7485858091904</v>
      </c>
      <c r="J112" s="5"/>
    </row>
    <row r="113" spans="1:10" x14ac:dyDescent="0.25">
      <c r="A113" s="150">
        <v>42990</v>
      </c>
      <c r="B113" s="15">
        <v>0.36171986666666661</v>
      </c>
      <c r="C113" s="15">
        <v>1.3759194095792342</v>
      </c>
      <c r="D113" s="18">
        <v>0</v>
      </c>
      <c r="E113" s="163">
        <v>0</v>
      </c>
      <c r="F113" s="14">
        <v>7.0034166666666664</v>
      </c>
      <c r="G113" s="35">
        <v>8.6166666666666654</v>
      </c>
      <c r="H113" s="8">
        <v>41.999999999999815</v>
      </c>
      <c r="I113" s="33">
        <f t="shared" si="1"/>
        <v>4992.9363534811037</v>
      </c>
      <c r="J113" s="5"/>
    </row>
    <row r="114" spans="1:10" x14ac:dyDescent="0.25">
      <c r="A114" s="150">
        <v>42991</v>
      </c>
      <c r="B114" s="15">
        <v>0.33925715833333348</v>
      </c>
      <c r="C114" s="15">
        <v>0.94684173171184494</v>
      </c>
      <c r="D114" s="18">
        <v>0</v>
      </c>
      <c r="E114" s="163">
        <v>0</v>
      </c>
      <c r="F114" s="14">
        <v>6.8878750000000011</v>
      </c>
      <c r="G114" s="35">
        <v>9.6333333333333346</v>
      </c>
      <c r="H114" s="8">
        <v>39.200000000000124</v>
      </c>
      <c r="I114" s="33">
        <f t="shared" si="1"/>
        <v>3206.8393243002238</v>
      </c>
      <c r="J114" s="5"/>
    </row>
    <row r="115" spans="1:10" x14ac:dyDescent="0.25">
      <c r="A115" s="150">
        <v>42992</v>
      </c>
      <c r="B115" s="15">
        <v>0.31863830833333329</v>
      </c>
      <c r="C115" s="15">
        <v>0.65410454184232181</v>
      </c>
      <c r="D115" s="18">
        <v>0</v>
      </c>
      <c r="E115" s="163">
        <v>0</v>
      </c>
      <c r="F115" s="14">
        <v>6.8192500000000003</v>
      </c>
      <c r="G115" s="35">
        <v>8.8458333333333332</v>
      </c>
      <c r="H115" s="8">
        <v>33.999999999999808</v>
      </c>
      <c r="I115" s="33">
        <f t="shared" si="1"/>
        <v>1921.4975021159935</v>
      </c>
      <c r="J115" s="5"/>
    </row>
    <row r="116" spans="1:10" x14ac:dyDescent="0.25">
      <c r="A116" s="150">
        <v>42993</v>
      </c>
      <c r="B116" s="15">
        <v>0.296673825</v>
      </c>
      <c r="C116" s="15">
        <v>0.49653224227822546</v>
      </c>
      <c r="D116" s="18">
        <v>0.2</v>
      </c>
      <c r="E116" s="163">
        <v>0.3</v>
      </c>
      <c r="F116" s="14">
        <v>6.6798333333333346</v>
      </c>
      <c r="G116" s="35">
        <v>8.8666666666666671</v>
      </c>
      <c r="H116" s="8">
        <v>40.799999999999947</v>
      </c>
      <c r="I116" s="33">
        <f t="shared" si="1"/>
        <v>1750.3357378998157</v>
      </c>
      <c r="J116" s="5"/>
    </row>
    <row r="117" spans="1:10" x14ac:dyDescent="0.25">
      <c r="A117" s="150">
        <v>42994</v>
      </c>
      <c r="B117" s="15">
        <v>0.28584914166666658</v>
      </c>
      <c r="C117" s="15">
        <v>0.42931846963316689</v>
      </c>
      <c r="D117" s="18">
        <v>0</v>
      </c>
      <c r="E117" s="163">
        <v>0</v>
      </c>
      <c r="F117" s="14">
        <v>5.6857916666666668</v>
      </c>
      <c r="G117" s="35">
        <v>7.8500000000000005</v>
      </c>
      <c r="H117" s="8">
        <v>61.59999999999944</v>
      </c>
      <c r="I117" s="33">
        <f t="shared" si="1"/>
        <v>2284.9359318204051</v>
      </c>
      <c r="J117" s="5"/>
    </row>
    <row r="118" spans="1:10" x14ac:dyDescent="0.25">
      <c r="A118" s="150">
        <v>42995</v>
      </c>
      <c r="B118" s="15">
        <v>0.28480585000000003</v>
      </c>
      <c r="C118" s="15">
        <v>0.42405811280592642</v>
      </c>
      <c r="D118" s="18">
        <v>0</v>
      </c>
      <c r="E118" s="163">
        <v>0</v>
      </c>
      <c r="F118" s="14">
        <v>6.108458333333334</v>
      </c>
      <c r="G118" s="35">
        <v>10.154166666666667</v>
      </c>
      <c r="H118" s="8">
        <v>52.00000000000049</v>
      </c>
      <c r="I118" s="33">
        <f t="shared" si="1"/>
        <v>1905.208289214484</v>
      </c>
      <c r="J118" s="5"/>
    </row>
    <row r="119" spans="1:10" x14ac:dyDescent="0.25">
      <c r="A119" s="150">
        <v>42996</v>
      </c>
      <c r="B119" s="15">
        <v>0.28293218333333342</v>
      </c>
      <c r="C119" s="15">
        <v>0.42172671042596371</v>
      </c>
      <c r="D119" s="18">
        <v>0</v>
      </c>
      <c r="E119" s="163">
        <v>0</v>
      </c>
      <c r="F119" s="14">
        <v>5.7416666666666663</v>
      </c>
      <c r="G119" s="35">
        <v>7.5749999999999993</v>
      </c>
      <c r="H119" s="8">
        <v>61.200000000000365</v>
      </c>
      <c r="I119" s="33">
        <f t="shared" si="1"/>
        <v>2229.9558921851731</v>
      </c>
      <c r="J119" s="5"/>
    </row>
    <row r="120" spans="1:10" x14ac:dyDescent="0.25">
      <c r="A120" s="150">
        <v>42997</v>
      </c>
      <c r="B120" s="15">
        <v>0.28511245000000046</v>
      </c>
      <c r="C120" s="15">
        <v>0.42950560154369133</v>
      </c>
      <c r="D120" s="18">
        <v>0</v>
      </c>
      <c r="E120" s="163">
        <v>0</v>
      </c>
      <c r="F120" s="14">
        <v>5.9025833333333333</v>
      </c>
      <c r="G120" s="35">
        <v>8.5916666666666668</v>
      </c>
      <c r="H120" s="8">
        <v>42.399999999999771</v>
      </c>
      <c r="I120" s="33">
        <f t="shared" si="1"/>
        <v>1573.4336404710884</v>
      </c>
      <c r="J120" s="5"/>
    </row>
    <row r="121" spans="1:10" x14ac:dyDescent="0.25">
      <c r="A121" s="150">
        <v>42998</v>
      </c>
      <c r="B121" s="15">
        <v>0.28291089166666683</v>
      </c>
      <c r="C121" s="15">
        <v>0.43809457411576735</v>
      </c>
      <c r="D121" s="18">
        <v>0.2</v>
      </c>
      <c r="E121" s="163">
        <v>0.2</v>
      </c>
      <c r="F121" s="14">
        <v>6.183250000000001</v>
      </c>
      <c r="G121" s="35">
        <v>7.6333333333333329</v>
      </c>
      <c r="H121" s="8">
        <v>84.799999999999542</v>
      </c>
      <c r="I121" s="33">
        <f t="shared" si="1"/>
        <v>3209.796278065458</v>
      </c>
      <c r="J121" s="5"/>
    </row>
    <row r="122" spans="1:10" x14ac:dyDescent="0.25">
      <c r="A122" s="150">
        <v>42999</v>
      </c>
      <c r="B122" s="15">
        <v>0.28836581666666655</v>
      </c>
      <c r="C122" s="15">
        <v>0.43494268655600304</v>
      </c>
      <c r="D122" s="18">
        <v>0</v>
      </c>
      <c r="E122" s="163">
        <v>0</v>
      </c>
      <c r="F122" s="14">
        <v>6.3579583333333334</v>
      </c>
      <c r="G122" s="35">
        <v>7.7208333333333323</v>
      </c>
      <c r="H122" s="8">
        <v>110.00000000000031</v>
      </c>
      <c r="I122" s="33">
        <f t="shared" si="1"/>
        <v>4133.6952930282641</v>
      </c>
      <c r="J122" s="5"/>
    </row>
    <row r="123" spans="1:10" x14ac:dyDescent="0.25">
      <c r="A123" s="150">
        <v>43000</v>
      </c>
      <c r="B123" s="15">
        <v>0.28030053333333321</v>
      </c>
      <c r="C123" s="15">
        <v>0.4180530198472478</v>
      </c>
      <c r="D123" s="18">
        <v>0.4</v>
      </c>
      <c r="E123" s="163">
        <v>0</v>
      </c>
      <c r="F123" s="14">
        <v>6.794249999999999</v>
      </c>
      <c r="G123" s="35">
        <v>8.8708333333333336</v>
      </c>
      <c r="H123" s="8">
        <v>29.599999999999405</v>
      </c>
      <c r="I123" s="33">
        <f t="shared" si="1"/>
        <v>1069.1455150781239</v>
      </c>
      <c r="J123" s="5"/>
    </row>
    <row r="124" spans="1:10" x14ac:dyDescent="0.25">
      <c r="A124" s="150">
        <v>43001</v>
      </c>
      <c r="B124" s="15">
        <v>0.27769443333333355</v>
      </c>
      <c r="C124" s="15">
        <v>0.42320238340234284</v>
      </c>
      <c r="D124" s="18">
        <v>2.9</v>
      </c>
      <c r="E124" s="163">
        <v>3.2</v>
      </c>
      <c r="F124" s="14">
        <v>7.4064583333333331</v>
      </c>
      <c r="G124" s="35">
        <v>10.287500000000001</v>
      </c>
      <c r="H124" s="8">
        <v>40.000000000000036</v>
      </c>
      <c r="I124" s="33">
        <f t="shared" si="1"/>
        <v>1462.5874370384984</v>
      </c>
      <c r="J124" s="5"/>
    </row>
    <row r="125" spans="1:10" x14ac:dyDescent="0.25">
      <c r="A125" s="150">
        <v>43002</v>
      </c>
      <c r="B125" s="15">
        <v>0.28168449166666659</v>
      </c>
      <c r="C125" s="15">
        <v>0.41947692506439321</v>
      </c>
      <c r="D125" s="18">
        <v>0</v>
      </c>
      <c r="E125" s="163">
        <v>0.2</v>
      </c>
      <c r="F125" s="14">
        <v>6.3110000000000008</v>
      </c>
      <c r="G125" s="35">
        <v>7.7166666666666677</v>
      </c>
      <c r="H125" s="8">
        <v>45.600000000000307</v>
      </c>
      <c r="I125" s="33">
        <f t="shared" si="1"/>
        <v>1652.6719684457103</v>
      </c>
      <c r="J125" s="5"/>
    </row>
    <row r="126" spans="1:10" x14ac:dyDescent="0.25">
      <c r="A126" s="150">
        <v>43003</v>
      </c>
      <c r="B126" s="15">
        <v>0.28834026666666662</v>
      </c>
      <c r="C126" s="15">
        <v>0.43372818190843049</v>
      </c>
      <c r="D126" s="18">
        <v>7.1000000000000014</v>
      </c>
      <c r="E126" s="163">
        <v>6.1</v>
      </c>
      <c r="F126" s="14">
        <v>7.0469583333333334</v>
      </c>
      <c r="G126" s="35">
        <v>9.375</v>
      </c>
      <c r="H126" s="8">
        <v>59.600000000000541</v>
      </c>
      <c r="I126" s="33">
        <f t="shared" si="1"/>
        <v>2233.4572490465684</v>
      </c>
      <c r="J126" s="5"/>
    </row>
    <row r="127" spans="1:10" x14ac:dyDescent="0.25">
      <c r="A127" s="150">
        <v>43004</v>
      </c>
      <c r="B127" s="15">
        <v>0.29170435</v>
      </c>
      <c r="C127" s="15">
        <v>0.44612879389792343</v>
      </c>
      <c r="D127" s="18">
        <v>0</v>
      </c>
      <c r="E127" s="163">
        <v>0.2</v>
      </c>
      <c r="F127" s="14">
        <v>5.1635833333333343</v>
      </c>
      <c r="G127" s="35">
        <v>1.3666666666666669</v>
      </c>
      <c r="H127" s="8">
        <v>102.80000000000022</v>
      </c>
      <c r="I127" s="33">
        <f t="shared" si="1"/>
        <v>3962.4802570978532</v>
      </c>
      <c r="J127" s="5"/>
    </row>
    <row r="128" spans="1:10" x14ac:dyDescent="0.25">
      <c r="A128" s="150">
        <v>43005</v>
      </c>
      <c r="B128" s="15">
        <v>0.29506843333333321</v>
      </c>
      <c r="C128" s="15">
        <v>0.46501582701827254</v>
      </c>
      <c r="D128" s="18"/>
      <c r="E128" s="163">
        <v>1.9</v>
      </c>
      <c r="F128" s="14">
        <v>4.1444583333333345</v>
      </c>
      <c r="G128" s="35"/>
      <c r="H128" s="8">
        <v>35.599999999999632</v>
      </c>
      <c r="I128" s="33">
        <f t="shared" si="1"/>
        <v>1430.3142813758686</v>
      </c>
      <c r="J128" s="5"/>
    </row>
    <row r="129" spans="1:10" x14ac:dyDescent="0.25">
      <c r="A129" s="150">
        <v>43006</v>
      </c>
      <c r="B129" s="15"/>
      <c r="C129" s="15"/>
      <c r="D129" s="18"/>
      <c r="E129" s="163">
        <v>3.6</v>
      </c>
      <c r="F129" s="14"/>
      <c r="G129" s="14"/>
      <c r="H129" s="8">
        <v>105.6000000000008</v>
      </c>
      <c r="I129" s="14"/>
      <c r="J129" s="5"/>
    </row>
    <row r="130" spans="1:10" x14ac:dyDescent="0.25">
      <c r="A130" s="36"/>
      <c r="B130" s="3"/>
      <c r="C130" s="3"/>
      <c r="D130" s="4"/>
      <c r="E130" s="4"/>
      <c r="F130" s="5"/>
      <c r="G130" s="5"/>
      <c r="H130" s="6"/>
      <c r="I130" s="5"/>
      <c r="J130" s="5"/>
    </row>
    <row r="131" spans="1:10" x14ac:dyDescent="0.25">
      <c r="A131" s="24"/>
      <c r="B131" s="43"/>
      <c r="C131" s="3"/>
      <c r="D131" s="4"/>
      <c r="E131" s="4"/>
      <c r="F131" s="5"/>
      <c r="G131" s="5"/>
      <c r="H131" s="6"/>
      <c r="I131" s="5"/>
      <c r="J131" s="5"/>
    </row>
    <row r="132" spans="1:10" x14ac:dyDescent="0.25">
      <c r="A132" s="36"/>
      <c r="B132" s="3"/>
      <c r="C132" s="3"/>
      <c r="D132" s="4"/>
      <c r="E132" s="4"/>
      <c r="F132" s="5"/>
      <c r="G132" s="5"/>
      <c r="H132" s="6"/>
      <c r="I132" s="5"/>
      <c r="J132" s="5"/>
    </row>
    <row r="133" spans="1:10" x14ac:dyDescent="0.25">
      <c r="A133" s="36"/>
      <c r="B133" s="3"/>
      <c r="C133" s="3"/>
      <c r="D133" s="4"/>
      <c r="E133" s="4"/>
      <c r="F133" s="5"/>
      <c r="G133" s="5"/>
      <c r="H133" s="6"/>
      <c r="I133" s="5"/>
      <c r="J133" s="5"/>
    </row>
    <row r="134" spans="1:10" x14ac:dyDescent="0.25">
      <c r="A134" s="36"/>
      <c r="B134" s="3"/>
      <c r="C134" s="3"/>
      <c r="D134" s="4"/>
      <c r="E134" s="4"/>
      <c r="F134" s="5"/>
      <c r="G134" s="5"/>
      <c r="H134" s="6"/>
      <c r="I134" s="5"/>
      <c r="J134" s="5"/>
    </row>
    <row r="135" spans="1:10" x14ac:dyDescent="0.25">
      <c r="A135" s="36"/>
      <c r="B135" s="3"/>
      <c r="C135" s="3"/>
      <c r="D135" s="4"/>
      <c r="E135" s="4"/>
      <c r="F135" s="5"/>
      <c r="G135" s="5"/>
      <c r="H135" s="5"/>
      <c r="I135" s="5"/>
      <c r="J135" s="5"/>
    </row>
    <row r="136" spans="1:10" x14ac:dyDescent="0.25">
      <c r="A136" s="36"/>
      <c r="B136" s="3"/>
      <c r="C136" s="3"/>
      <c r="D136" s="4"/>
      <c r="E136" s="4"/>
      <c r="F136" s="5"/>
      <c r="G136" s="5"/>
      <c r="H136" s="5"/>
      <c r="I136" s="5"/>
      <c r="J136" s="5"/>
    </row>
    <row r="137" spans="1:10" x14ac:dyDescent="0.25">
      <c r="A137" s="36"/>
      <c r="B137" s="3"/>
      <c r="C137" s="3"/>
      <c r="D137" s="4"/>
      <c r="E137" s="4"/>
      <c r="F137" s="5"/>
      <c r="G137" s="5"/>
      <c r="H137" s="5"/>
      <c r="I137" s="5"/>
      <c r="J137" s="5"/>
    </row>
    <row r="138" spans="1:10" x14ac:dyDescent="0.25">
      <c r="A138" s="36"/>
      <c r="B138" s="3"/>
      <c r="C138" s="3"/>
      <c r="D138" s="4"/>
      <c r="E138" s="4"/>
      <c r="F138" s="6"/>
      <c r="G138" s="6"/>
      <c r="H138" s="6"/>
      <c r="I138" s="6"/>
      <c r="J138" s="6"/>
    </row>
    <row r="139" spans="1:10" x14ac:dyDescent="0.25">
      <c r="A139" s="6"/>
      <c r="B139" s="6"/>
      <c r="C139" s="6"/>
      <c r="D139" s="4"/>
      <c r="E139" s="4"/>
      <c r="F139" s="6"/>
      <c r="G139" s="6"/>
      <c r="H139" s="6"/>
      <c r="I139" s="6"/>
      <c r="J139" s="6"/>
    </row>
    <row r="140" spans="1:10" x14ac:dyDescent="0.25">
      <c r="A140" s="6"/>
      <c r="B140" s="6"/>
      <c r="C140" s="6"/>
      <c r="D140" s="4"/>
      <c r="E140" s="4"/>
      <c r="F140" s="6"/>
      <c r="G140" s="6"/>
      <c r="H140" s="6"/>
      <c r="I140" s="6"/>
      <c r="J140" s="6"/>
    </row>
    <row r="141" spans="1:10" x14ac:dyDescent="0.25">
      <c r="A141" s="23"/>
      <c r="B141" s="23"/>
      <c r="C141" s="23"/>
      <c r="D141" s="37"/>
      <c r="E141" s="37"/>
      <c r="F141" s="23"/>
      <c r="G141" s="23"/>
      <c r="H141" s="23"/>
      <c r="I141" s="23"/>
      <c r="J141" s="23"/>
    </row>
    <row r="142" spans="1:10" x14ac:dyDescent="0.25">
      <c r="A142" s="23"/>
      <c r="B142" s="23"/>
      <c r="C142" s="23"/>
      <c r="D142" s="37"/>
      <c r="E142" s="37"/>
      <c r="F142" s="23"/>
      <c r="G142" s="23"/>
      <c r="H142" s="23"/>
      <c r="I142" s="23"/>
      <c r="J142" s="23"/>
    </row>
    <row r="143" spans="1:10" x14ac:dyDescent="0.25">
      <c r="A143" s="23"/>
      <c r="B143" s="23"/>
      <c r="C143" s="23"/>
      <c r="D143" s="37"/>
      <c r="E143" s="37"/>
      <c r="F143" s="23"/>
      <c r="G143" s="23"/>
      <c r="H143" s="23"/>
      <c r="I143" s="23"/>
      <c r="J143" s="23"/>
    </row>
    <row r="144" spans="1:10" x14ac:dyDescent="0.25">
      <c r="A144" s="23"/>
      <c r="B144" s="23"/>
      <c r="C144" s="23"/>
      <c r="D144" s="37"/>
      <c r="E144" s="37"/>
      <c r="F144" s="23"/>
      <c r="G144" s="23"/>
      <c r="H144" s="23"/>
      <c r="I144" s="23"/>
      <c r="J144" s="23"/>
    </row>
    <row r="145" spans="1:10" x14ac:dyDescent="0.25">
      <c r="A145" s="23"/>
      <c r="B145" s="23"/>
      <c r="C145" s="23"/>
      <c r="D145" s="37"/>
      <c r="E145" s="37"/>
      <c r="F145" s="23"/>
      <c r="G145" s="23"/>
      <c r="H145" s="23"/>
      <c r="I145" s="23"/>
      <c r="J145" s="23"/>
    </row>
    <row r="146" spans="1:10" x14ac:dyDescent="0.25">
      <c r="A146" s="23"/>
      <c r="B146" s="23"/>
      <c r="C146" s="23"/>
      <c r="D146" s="37"/>
      <c r="E146" s="37"/>
      <c r="F146" s="23"/>
      <c r="G146" s="23"/>
      <c r="H146" s="23"/>
      <c r="I146" s="23"/>
      <c r="J146" s="23"/>
    </row>
    <row r="147" spans="1:10" x14ac:dyDescent="0.25">
      <c r="A147" s="23"/>
      <c r="B147" s="23"/>
      <c r="C147" s="23"/>
      <c r="D147" s="37"/>
      <c r="E147" s="37"/>
      <c r="F147" s="23"/>
      <c r="G147" s="23"/>
      <c r="H147" s="23"/>
      <c r="I147" s="23"/>
      <c r="J147" s="23"/>
    </row>
    <row r="148" spans="1:10" x14ac:dyDescent="0.25">
      <c r="A148" s="23"/>
      <c r="B148" s="23"/>
      <c r="C148" s="23"/>
      <c r="D148" s="37"/>
      <c r="E148" s="37"/>
      <c r="F148" s="23"/>
      <c r="G148" s="23"/>
      <c r="H148" s="23"/>
      <c r="I148" s="23"/>
      <c r="J148" s="23"/>
    </row>
    <row r="149" spans="1:10" x14ac:dyDescent="0.25">
      <c r="A149" s="23"/>
      <c r="B149" s="23"/>
      <c r="C149" s="23"/>
      <c r="D149" s="37"/>
      <c r="E149" s="37"/>
      <c r="F149" s="23"/>
      <c r="G149" s="23"/>
      <c r="H149" s="23"/>
      <c r="I149" s="23"/>
      <c r="J149" s="23"/>
    </row>
    <row r="150" spans="1:10" x14ac:dyDescent="0.25">
      <c r="A150" s="23"/>
      <c r="B150" s="23"/>
      <c r="C150" s="23"/>
      <c r="D150" s="37"/>
      <c r="E150" s="37"/>
      <c r="F150" s="23"/>
      <c r="G150" s="23"/>
      <c r="H150" s="23"/>
      <c r="I150" s="23"/>
      <c r="J150" s="23"/>
    </row>
    <row r="151" spans="1:10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>
      <pane ySplit="1" topLeftCell="A2" activePane="bottomLeft" state="frozen"/>
      <selection pane="bottomLeft" activeCell="V78" sqref="V78"/>
    </sheetView>
  </sheetViews>
  <sheetFormatPr defaultColWidth="8.85546875" defaultRowHeight="15" x14ac:dyDescent="0.25"/>
  <cols>
    <col min="1" max="1" width="11.140625" style="2" bestFit="1" customWidth="1"/>
    <col min="2" max="2" width="20.5703125" style="10" bestFit="1" customWidth="1"/>
    <col min="3" max="3" width="19.85546875" style="10" bestFit="1" customWidth="1"/>
    <col min="4" max="4" width="16.42578125" style="22" bestFit="1" customWidth="1"/>
    <col min="5" max="5" width="15.85546875" style="10" bestFit="1" customWidth="1"/>
    <col min="6" max="6" width="22.140625" style="10" bestFit="1" customWidth="1"/>
    <col min="7" max="7" width="9.28515625" style="9" customWidth="1"/>
    <col min="8" max="16384" width="8.85546875" style="9"/>
  </cols>
  <sheetData>
    <row r="1" spans="1:6" s="11" customFormat="1" ht="30" x14ac:dyDescent="0.25">
      <c r="A1" s="13" t="s">
        <v>0</v>
      </c>
      <c r="B1" s="21" t="s">
        <v>7</v>
      </c>
      <c r="C1" s="16" t="s">
        <v>8</v>
      </c>
      <c r="D1" s="21" t="s">
        <v>4</v>
      </c>
      <c r="E1" s="21" t="s">
        <v>5</v>
      </c>
      <c r="F1" s="26" t="s">
        <v>6</v>
      </c>
    </row>
    <row r="2" spans="1:6" x14ac:dyDescent="0.25">
      <c r="A2" s="148">
        <v>42879</v>
      </c>
      <c r="B2" s="17">
        <v>41.1</v>
      </c>
      <c r="C2" s="18"/>
      <c r="D2" s="35"/>
      <c r="E2" s="45">
        <v>16.000000000000014</v>
      </c>
      <c r="F2" s="33">
        <f t="shared" ref="F2:F33" si="0">(B2*E2*(3600/1000)*24)</f>
        <v>56816.640000000058</v>
      </c>
    </row>
    <row r="3" spans="1:6" x14ac:dyDescent="0.25">
      <c r="A3" s="148">
        <v>42880</v>
      </c>
      <c r="B3" s="17">
        <v>38</v>
      </c>
      <c r="C3" s="18">
        <v>3</v>
      </c>
      <c r="D3" s="14">
        <v>9.6750000000000007</v>
      </c>
      <c r="E3" s="8">
        <v>12.400000000000411</v>
      </c>
      <c r="F3" s="33">
        <f t="shared" si="0"/>
        <v>40711.680000001354</v>
      </c>
    </row>
    <row r="4" spans="1:6" x14ac:dyDescent="0.25">
      <c r="A4" s="148">
        <v>42881</v>
      </c>
      <c r="B4" s="17">
        <v>35.6</v>
      </c>
      <c r="C4" s="18">
        <v>0.2</v>
      </c>
      <c r="D4" s="14">
        <v>6.5041666666666673</v>
      </c>
      <c r="E4" s="8">
        <v>8.3999999999999631</v>
      </c>
      <c r="F4" s="33">
        <f t="shared" si="0"/>
        <v>25837.055999999888</v>
      </c>
    </row>
    <row r="5" spans="1:6" x14ac:dyDescent="0.25">
      <c r="A5" s="148">
        <v>42882</v>
      </c>
      <c r="B5" s="17">
        <v>28.7</v>
      </c>
      <c r="C5" s="18">
        <v>0</v>
      </c>
      <c r="D5" s="14">
        <v>8.0749999999999975</v>
      </c>
      <c r="E5" s="8">
        <v>12.799999999999478</v>
      </c>
      <c r="F5" s="33">
        <f t="shared" si="0"/>
        <v>31739.903999998704</v>
      </c>
    </row>
    <row r="6" spans="1:6" x14ac:dyDescent="0.25">
      <c r="A6" s="148">
        <v>42883</v>
      </c>
      <c r="B6" s="17">
        <v>24</v>
      </c>
      <c r="C6" s="18">
        <v>0</v>
      </c>
      <c r="D6" s="14">
        <v>11.666666666666666</v>
      </c>
      <c r="E6" s="8">
        <v>7.6000000000000512</v>
      </c>
      <c r="F6" s="33">
        <f t="shared" si="0"/>
        <v>15759.360000000106</v>
      </c>
    </row>
    <row r="7" spans="1:6" x14ac:dyDescent="0.25">
      <c r="A7" s="148">
        <v>42884</v>
      </c>
      <c r="B7" s="17">
        <v>31.4</v>
      </c>
      <c r="C7" s="18">
        <v>0</v>
      </c>
      <c r="D7" s="14">
        <v>17.104166666666668</v>
      </c>
      <c r="E7" s="8">
        <v>9.9999999999997868</v>
      </c>
      <c r="F7" s="33">
        <f t="shared" si="0"/>
        <v>27129.599999999424</v>
      </c>
    </row>
    <row r="8" spans="1:6" x14ac:dyDescent="0.25">
      <c r="A8" s="148">
        <v>42885</v>
      </c>
      <c r="B8" s="17">
        <v>47.3</v>
      </c>
      <c r="C8" s="18">
        <v>0.2</v>
      </c>
      <c r="D8" s="14">
        <v>9.3833333333333311</v>
      </c>
      <c r="E8" s="8">
        <v>9.5999999999998309</v>
      </c>
      <c r="F8" s="33">
        <f t="shared" si="0"/>
        <v>39232.511999999311</v>
      </c>
    </row>
    <row r="9" spans="1:6" x14ac:dyDescent="0.25">
      <c r="A9" s="148">
        <v>42886</v>
      </c>
      <c r="B9" s="17">
        <v>42.4</v>
      </c>
      <c r="C9" s="18">
        <v>0</v>
      </c>
      <c r="D9" s="14">
        <v>12.079166666666666</v>
      </c>
      <c r="E9" s="8">
        <v>13.200000000000323</v>
      </c>
      <c r="F9" s="33">
        <f t="shared" si="0"/>
        <v>48356.352000001185</v>
      </c>
    </row>
    <row r="10" spans="1:6" x14ac:dyDescent="0.25">
      <c r="A10" s="148">
        <v>42887</v>
      </c>
      <c r="B10" s="17">
        <v>37.4</v>
      </c>
      <c r="C10" s="18">
        <v>0</v>
      </c>
      <c r="D10" s="14">
        <v>11.308333333333332</v>
      </c>
      <c r="E10" s="8">
        <v>6.4000000000001833</v>
      </c>
      <c r="F10" s="33">
        <f t="shared" si="0"/>
        <v>20680.704000000591</v>
      </c>
    </row>
    <row r="11" spans="1:6" x14ac:dyDescent="0.25">
      <c r="A11" s="148">
        <v>42888</v>
      </c>
      <c r="B11" s="17">
        <v>37.1</v>
      </c>
      <c r="C11" s="18">
        <v>0</v>
      </c>
      <c r="D11" s="14">
        <v>13.533333333333337</v>
      </c>
      <c r="E11" s="8">
        <v>1.1999999999998678</v>
      </c>
      <c r="F11" s="33">
        <f t="shared" si="0"/>
        <v>3846.5279999995769</v>
      </c>
    </row>
    <row r="12" spans="1:6" x14ac:dyDescent="0.25">
      <c r="A12" s="148">
        <v>42889</v>
      </c>
      <c r="B12" s="17">
        <v>38.700000000000003</v>
      </c>
      <c r="C12" s="18">
        <v>0.7</v>
      </c>
      <c r="D12" s="14">
        <v>13.450000000000001</v>
      </c>
      <c r="E12" s="8">
        <v>4.4000000000004036</v>
      </c>
      <c r="F12" s="33">
        <f t="shared" si="0"/>
        <v>14712.192000001352</v>
      </c>
    </row>
    <row r="13" spans="1:6" x14ac:dyDescent="0.25">
      <c r="A13" s="148">
        <v>42890</v>
      </c>
      <c r="B13" s="17">
        <v>42.8</v>
      </c>
      <c r="C13" s="18">
        <v>1.5999999999999999</v>
      </c>
      <c r="D13" s="14">
        <v>11.35416666666667</v>
      </c>
      <c r="E13" s="8">
        <v>4.3999999999995154</v>
      </c>
      <c r="F13" s="33">
        <f t="shared" si="0"/>
        <v>16270.847999998208</v>
      </c>
    </row>
    <row r="14" spans="1:6" x14ac:dyDescent="0.25">
      <c r="A14" s="148">
        <v>42891</v>
      </c>
      <c r="B14" s="17">
        <v>37.200000000000003</v>
      </c>
      <c r="C14" s="18">
        <v>0</v>
      </c>
      <c r="D14" s="14">
        <v>13.799999999999999</v>
      </c>
      <c r="E14" s="8">
        <v>0.80000000000080007</v>
      </c>
      <c r="F14" s="33">
        <f t="shared" si="0"/>
        <v>2571.2640000025717</v>
      </c>
    </row>
    <row r="15" spans="1:6" x14ac:dyDescent="0.25">
      <c r="A15" s="148">
        <v>42892</v>
      </c>
      <c r="B15" s="17">
        <v>36.9</v>
      </c>
      <c r="C15" s="18">
        <v>0</v>
      </c>
      <c r="D15" s="14">
        <v>14.570833333333331</v>
      </c>
      <c r="E15" s="8">
        <v>4.7999999999994714</v>
      </c>
      <c r="F15" s="33">
        <f t="shared" si="0"/>
        <v>15303.167999998313</v>
      </c>
    </row>
    <row r="16" spans="1:6" x14ac:dyDescent="0.25">
      <c r="A16" s="148">
        <v>42893</v>
      </c>
      <c r="B16" s="17">
        <v>33.1</v>
      </c>
      <c r="C16" s="18">
        <v>0</v>
      </c>
      <c r="D16" s="14">
        <v>16.05</v>
      </c>
      <c r="E16" s="8">
        <v>0.79999999999991189</v>
      </c>
      <c r="F16" s="33">
        <f t="shared" si="0"/>
        <v>2287.8719999997479</v>
      </c>
    </row>
    <row r="17" spans="1:6" x14ac:dyDescent="0.25">
      <c r="A17" s="148">
        <v>42894</v>
      </c>
      <c r="B17" s="17">
        <v>43.5</v>
      </c>
      <c r="C17" s="18">
        <v>0</v>
      </c>
      <c r="D17" s="14">
        <v>20.270833333333336</v>
      </c>
      <c r="E17" s="8">
        <v>1.1999999999998678</v>
      </c>
      <c r="F17" s="33">
        <f t="shared" si="0"/>
        <v>4510.0799999995033</v>
      </c>
    </row>
    <row r="18" spans="1:6" x14ac:dyDescent="0.25">
      <c r="A18" s="148">
        <v>42895</v>
      </c>
      <c r="B18" s="17">
        <v>53.9</v>
      </c>
      <c r="C18" s="18">
        <v>0</v>
      </c>
      <c r="D18" s="14">
        <v>21.383333333333329</v>
      </c>
      <c r="E18" s="8">
        <v>5.5999999999993832</v>
      </c>
      <c r="F18" s="33">
        <f t="shared" si="0"/>
        <v>26078.975999997125</v>
      </c>
    </row>
    <row r="19" spans="1:6" x14ac:dyDescent="0.25">
      <c r="A19" s="148">
        <v>42896</v>
      </c>
      <c r="B19" s="17">
        <v>50.9</v>
      </c>
      <c r="C19" s="18">
        <v>0</v>
      </c>
      <c r="D19" s="14">
        <v>18.750000000000004</v>
      </c>
      <c r="E19" s="8">
        <v>1.9999999999997797</v>
      </c>
      <c r="F19" s="33">
        <f t="shared" si="0"/>
        <v>8795.5199999990327</v>
      </c>
    </row>
    <row r="20" spans="1:6" x14ac:dyDescent="0.25">
      <c r="A20" s="148">
        <v>42897</v>
      </c>
      <c r="B20" s="17">
        <v>42.1</v>
      </c>
      <c r="C20" s="18">
        <v>0</v>
      </c>
      <c r="D20" s="14">
        <v>12.262500000000003</v>
      </c>
      <c r="E20" s="8">
        <v>2.8000000000005798</v>
      </c>
      <c r="F20" s="33">
        <f t="shared" si="0"/>
        <v>10184.832000002109</v>
      </c>
    </row>
    <row r="21" spans="1:6" x14ac:dyDescent="0.25">
      <c r="A21" s="148">
        <v>42898</v>
      </c>
      <c r="B21" s="17">
        <v>29.7</v>
      </c>
      <c r="C21" s="18">
        <v>0</v>
      </c>
      <c r="D21" s="14">
        <v>11.470833333333333</v>
      </c>
      <c r="E21" s="8">
        <v>1.200000000000756</v>
      </c>
      <c r="F21" s="33">
        <f t="shared" si="0"/>
        <v>3079.2960000019402</v>
      </c>
    </row>
    <row r="22" spans="1:6" x14ac:dyDescent="0.25">
      <c r="A22" s="148">
        <v>42899</v>
      </c>
      <c r="B22" s="17">
        <v>23.7</v>
      </c>
      <c r="C22" s="18">
        <v>0</v>
      </c>
      <c r="D22" s="14">
        <v>8.3333333333333339</v>
      </c>
      <c r="E22" s="8">
        <v>5.6000000000002714</v>
      </c>
      <c r="F22" s="33">
        <f t="shared" si="0"/>
        <v>11467.008000000555</v>
      </c>
    </row>
    <row r="23" spans="1:6" x14ac:dyDescent="0.25">
      <c r="A23" s="148">
        <v>42900</v>
      </c>
      <c r="B23" s="17">
        <v>19.899999999999999</v>
      </c>
      <c r="C23" s="18">
        <v>0</v>
      </c>
      <c r="D23" s="14">
        <v>9.6541666666666668</v>
      </c>
      <c r="E23" s="8">
        <v>6.4000000000001833</v>
      </c>
      <c r="F23" s="33">
        <f t="shared" si="0"/>
        <v>11003.904000000315</v>
      </c>
    </row>
    <row r="24" spans="1:6" x14ac:dyDescent="0.25">
      <c r="A24" s="148">
        <v>42901</v>
      </c>
      <c r="B24" s="17">
        <v>17.7</v>
      </c>
      <c r="C24" s="18">
        <v>0</v>
      </c>
      <c r="D24" s="14">
        <v>11.433333333333332</v>
      </c>
      <c r="E24" s="8">
        <v>4.7999999999994714</v>
      </c>
      <c r="F24" s="33">
        <f t="shared" si="0"/>
        <v>7340.5439999991922</v>
      </c>
    </row>
    <row r="25" spans="1:6" x14ac:dyDescent="0.25">
      <c r="A25" s="148">
        <v>42902</v>
      </c>
      <c r="B25" s="17">
        <v>16.600000000000001</v>
      </c>
      <c r="C25" s="18">
        <v>0</v>
      </c>
      <c r="D25" s="14">
        <v>11.916666666666666</v>
      </c>
      <c r="E25" s="8">
        <v>3.5999999999996035</v>
      </c>
      <c r="F25" s="33">
        <f t="shared" si="0"/>
        <v>5163.2639999994326</v>
      </c>
    </row>
    <row r="26" spans="1:6" x14ac:dyDescent="0.25">
      <c r="A26" s="148">
        <v>42903</v>
      </c>
      <c r="B26" s="17">
        <v>15.9</v>
      </c>
      <c r="C26" s="18">
        <v>0</v>
      </c>
      <c r="D26" s="14">
        <v>13.716666666666667</v>
      </c>
      <c r="E26" s="8">
        <v>2.0000000000006679</v>
      </c>
      <c r="F26" s="33">
        <f t="shared" si="0"/>
        <v>2747.5200000009177</v>
      </c>
    </row>
    <row r="27" spans="1:6" x14ac:dyDescent="0.25">
      <c r="A27" s="148">
        <v>42904</v>
      </c>
      <c r="B27" s="17">
        <v>16.8</v>
      </c>
      <c r="C27" s="18">
        <v>0</v>
      </c>
      <c r="D27" s="14">
        <v>14.325000000000003</v>
      </c>
      <c r="E27" s="8">
        <v>0.79999999999991189</v>
      </c>
      <c r="F27" s="33">
        <f t="shared" si="0"/>
        <v>1161.2159999998721</v>
      </c>
    </row>
    <row r="28" spans="1:6" x14ac:dyDescent="0.25">
      <c r="A28" s="148">
        <v>42905</v>
      </c>
      <c r="B28" s="17">
        <v>16.2</v>
      </c>
      <c r="C28" s="18">
        <v>0.2</v>
      </c>
      <c r="D28" s="14">
        <v>15.325000000000001</v>
      </c>
      <c r="E28" s="8">
        <v>0.79999999999991189</v>
      </c>
      <c r="F28" s="33">
        <f t="shared" si="0"/>
        <v>1119.7439999998767</v>
      </c>
    </row>
    <row r="29" spans="1:6" x14ac:dyDescent="0.25">
      <c r="A29" s="148">
        <v>42906</v>
      </c>
      <c r="B29" s="17">
        <v>16.899999999999999</v>
      </c>
      <c r="C29" s="18">
        <v>0</v>
      </c>
      <c r="D29" s="14">
        <v>14.783333333333333</v>
      </c>
      <c r="E29" s="8">
        <v>2.0000000000006679</v>
      </c>
      <c r="F29" s="33">
        <f t="shared" si="0"/>
        <v>2920.3200000009751</v>
      </c>
    </row>
    <row r="30" spans="1:6" x14ac:dyDescent="0.25">
      <c r="A30" s="148">
        <v>42907</v>
      </c>
      <c r="B30" s="17">
        <v>17.899999999999999</v>
      </c>
      <c r="C30" s="18">
        <v>0.7</v>
      </c>
      <c r="D30" s="14">
        <v>14.145833333333334</v>
      </c>
      <c r="E30" s="8">
        <v>1.5999999999998238</v>
      </c>
      <c r="F30" s="33">
        <f t="shared" si="0"/>
        <v>2474.4959999997272</v>
      </c>
    </row>
    <row r="31" spans="1:6" x14ac:dyDescent="0.25">
      <c r="A31" s="148">
        <v>42908</v>
      </c>
      <c r="B31" s="17">
        <v>18</v>
      </c>
      <c r="C31" s="18">
        <v>0</v>
      </c>
      <c r="D31" s="14">
        <v>15.591666666666663</v>
      </c>
      <c r="E31" s="8">
        <v>0.79999999999991189</v>
      </c>
      <c r="F31" s="33">
        <f t="shared" si="0"/>
        <v>1244.159999999863</v>
      </c>
    </row>
    <row r="32" spans="1:6" x14ac:dyDescent="0.25">
      <c r="A32" s="148">
        <v>42909</v>
      </c>
      <c r="B32" s="17">
        <v>17.100000000000001</v>
      </c>
      <c r="C32" s="18">
        <v>0.4</v>
      </c>
      <c r="D32" s="14">
        <v>15.758333333333331</v>
      </c>
      <c r="E32" s="8">
        <v>2.8000000000005798</v>
      </c>
      <c r="F32" s="33">
        <f t="shared" si="0"/>
        <v>4136.8320000008571</v>
      </c>
    </row>
    <row r="33" spans="1:6" x14ac:dyDescent="0.25">
      <c r="A33" s="148">
        <v>42910</v>
      </c>
      <c r="B33" s="17">
        <v>17.100000000000001</v>
      </c>
      <c r="C33" s="18">
        <v>3.9</v>
      </c>
      <c r="D33" s="14">
        <v>9.841666666666665</v>
      </c>
      <c r="E33" s="8">
        <v>3.5999999999996035</v>
      </c>
      <c r="F33" s="33">
        <f t="shared" si="0"/>
        <v>5318.7839999994139</v>
      </c>
    </row>
    <row r="34" spans="1:6" x14ac:dyDescent="0.25">
      <c r="A34" s="148">
        <v>42911</v>
      </c>
      <c r="B34" s="17">
        <v>20.399999999999999</v>
      </c>
      <c r="C34" s="18">
        <v>1.9</v>
      </c>
      <c r="D34" s="14">
        <v>10.3125</v>
      </c>
      <c r="E34" s="8">
        <v>4.8000000000003595</v>
      </c>
      <c r="F34" s="33">
        <f t="shared" ref="F34:F65" si="1">(B34*E34*(3600/1000)*24)</f>
        <v>8460.2880000006335</v>
      </c>
    </row>
    <row r="35" spans="1:6" x14ac:dyDescent="0.25">
      <c r="A35" s="148">
        <v>42912</v>
      </c>
      <c r="B35" s="17">
        <v>23.7</v>
      </c>
      <c r="C35" s="18">
        <v>2</v>
      </c>
      <c r="D35" s="14">
        <v>12.445833333333335</v>
      </c>
      <c r="E35" s="8">
        <v>6.4000000000001833</v>
      </c>
      <c r="F35" s="33">
        <f t="shared" si="1"/>
        <v>13105.152000000373</v>
      </c>
    </row>
    <row r="36" spans="1:6" x14ac:dyDescent="0.25">
      <c r="A36" s="148">
        <v>42913</v>
      </c>
      <c r="B36" s="17">
        <v>21.4</v>
      </c>
      <c r="C36" s="18">
        <v>2.4000000000000004</v>
      </c>
      <c r="D36" s="14">
        <v>13.7125</v>
      </c>
      <c r="E36" s="8">
        <v>0.79999999999991189</v>
      </c>
      <c r="F36" s="33">
        <f t="shared" si="1"/>
        <v>1479.1679999998371</v>
      </c>
    </row>
    <row r="37" spans="1:6" x14ac:dyDescent="0.25">
      <c r="A37" s="148">
        <v>42914</v>
      </c>
      <c r="B37" s="17">
        <v>19.399999999999999</v>
      </c>
      <c r="C37" s="18">
        <v>0</v>
      </c>
      <c r="D37" s="14">
        <v>14.095833333333331</v>
      </c>
      <c r="E37" s="8">
        <v>4.0000000000004476</v>
      </c>
      <c r="F37" s="33">
        <f t="shared" si="1"/>
        <v>6704.6400000007488</v>
      </c>
    </row>
    <row r="38" spans="1:6" x14ac:dyDescent="0.25">
      <c r="A38" s="148">
        <v>42915</v>
      </c>
      <c r="B38" s="17">
        <v>18.899999999999999</v>
      </c>
      <c r="C38" s="18">
        <v>0</v>
      </c>
      <c r="D38" s="14">
        <v>15.5375</v>
      </c>
      <c r="E38" s="8">
        <v>5.9999999999993392</v>
      </c>
      <c r="F38" s="33">
        <f t="shared" si="1"/>
        <v>9797.7599999989197</v>
      </c>
    </row>
    <row r="39" spans="1:6" x14ac:dyDescent="0.25">
      <c r="A39" s="148">
        <v>42916</v>
      </c>
      <c r="B39" s="17">
        <v>17.8</v>
      </c>
      <c r="C39" s="18">
        <v>0</v>
      </c>
      <c r="D39" s="14">
        <v>16.466666666666665</v>
      </c>
      <c r="E39" s="8">
        <v>3.9999999999995595</v>
      </c>
      <c r="F39" s="33">
        <f t="shared" si="1"/>
        <v>6151.6799999993236</v>
      </c>
    </row>
    <row r="40" spans="1:6" x14ac:dyDescent="0.25">
      <c r="A40" s="148">
        <v>42917</v>
      </c>
      <c r="B40" s="17">
        <v>16.899999999999999</v>
      </c>
      <c r="C40" s="18">
        <v>0</v>
      </c>
      <c r="D40" s="14">
        <v>16.791666666666668</v>
      </c>
      <c r="E40" s="8">
        <v>1.9999999999997797</v>
      </c>
      <c r="F40" s="33">
        <f t="shared" si="1"/>
        <v>2920.3199999996782</v>
      </c>
    </row>
    <row r="41" spans="1:6" x14ac:dyDescent="0.25">
      <c r="A41" s="148">
        <v>42918</v>
      </c>
      <c r="B41" s="17">
        <v>16.899999999999999</v>
      </c>
      <c r="C41" s="18">
        <v>0.2</v>
      </c>
      <c r="D41" s="14">
        <v>16.216666666666672</v>
      </c>
      <c r="E41" s="8">
        <v>1.200000000000756</v>
      </c>
      <c r="F41" s="33">
        <f t="shared" si="1"/>
        <v>1752.1920000011039</v>
      </c>
    </row>
    <row r="42" spans="1:6" x14ac:dyDescent="0.25">
      <c r="A42" s="148">
        <v>42919</v>
      </c>
      <c r="B42" s="17">
        <v>20.2</v>
      </c>
      <c r="C42" s="18">
        <v>1.4</v>
      </c>
      <c r="D42" s="14">
        <v>14.891666666666667</v>
      </c>
      <c r="E42" s="8">
        <v>1.1999999999998678</v>
      </c>
      <c r="F42" s="33">
        <f t="shared" si="1"/>
        <v>2094.3359999997692</v>
      </c>
    </row>
    <row r="43" spans="1:6" x14ac:dyDescent="0.25">
      <c r="A43" s="148">
        <v>42920</v>
      </c>
      <c r="B43" s="17">
        <v>18.2</v>
      </c>
      <c r="C43" s="18">
        <v>0</v>
      </c>
      <c r="D43" s="14">
        <v>15.924999999999999</v>
      </c>
      <c r="E43" s="19"/>
      <c r="F43" s="33">
        <f t="shared" si="1"/>
        <v>0</v>
      </c>
    </row>
    <row r="44" spans="1:6" x14ac:dyDescent="0.25">
      <c r="A44" s="148">
        <v>42921</v>
      </c>
      <c r="B44" s="17">
        <v>17</v>
      </c>
      <c r="C44" s="18">
        <v>0</v>
      </c>
      <c r="D44" s="14">
        <v>16.637499999999999</v>
      </c>
      <c r="E44" s="45">
        <v>2.3999999999997357</v>
      </c>
      <c r="F44" s="33">
        <f t="shared" si="1"/>
        <v>3525.1199999996115</v>
      </c>
    </row>
    <row r="45" spans="1:6" x14ac:dyDescent="0.25">
      <c r="A45" s="148">
        <v>42922</v>
      </c>
      <c r="B45" s="17">
        <v>16.100000000000001</v>
      </c>
      <c r="C45" s="18">
        <v>0</v>
      </c>
      <c r="D45" s="14">
        <v>18.537499999999998</v>
      </c>
      <c r="E45" s="8">
        <v>1.1999999999998678</v>
      </c>
      <c r="F45" s="33">
        <f t="shared" si="1"/>
        <v>1669.2479999998163</v>
      </c>
    </row>
    <row r="46" spans="1:6" x14ac:dyDescent="0.25">
      <c r="A46" s="148">
        <v>42923</v>
      </c>
      <c r="B46" s="17">
        <v>15.2</v>
      </c>
      <c r="C46" s="18">
        <v>0</v>
      </c>
      <c r="D46" s="14">
        <v>19.612499999999997</v>
      </c>
      <c r="E46" s="8">
        <v>2.0000000000006679</v>
      </c>
      <c r="F46" s="33">
        <f t="shared" si="1"/>
        <v>2626.5600000008772</v>
      </c>
    </row>
    <row r="47" spans="1:6" x14ac:dyDescent="0.25">
      <c r="A47" s="148">
        <v>42924</v>
      </c>
      <c r="B47" s="17">
        <v>14.7</v>
      </c>
      <c r="C47" s="18">
        <v>2.9000000000000004</v>
      </c>
      <c r="D47" s="14">
        <v>16.554166666666671</v>
      </c>
      <c r="E47" s="8">
        <v>0.79999999999991189</v>
      </c>
      <c r="F47" s="33">
        <f t="shared" si="1"/>
        <v>1016.0639999998881</v>
      </c>
    </row>
    <row r="48" spans="1:6" x14ac:dyDescent="0.25">
      <c r="A48" s="148">
        <v>42925</v>
      </c>
      <c r="B48" s="17">
        <v>14.6</v>
      </c>
      <c r="C48" s="18">
        <v>2.2000000000000002</v>
      </c>
      <c r="D48" s="14">
        <v>14.3125</v>
      </c>
      <c r="E48" s="8">
        <v>6.8000000000001393</v>
      </c>
      <c r="F48" s="33">
        <f t="shared" si="1"/>
        <v>8577.7920000001759</v>
      </c>
    </row>
    <row r="49" spans="1:6" x14ac:dyDescent="0.25">
      <c r="A49" s="148">
        <v>42926</v>
      </c>
      <c r="B49" s="17">
        <v>14.9</v>
      </c>
      <c r="C49" s="18">
        <v>5.9</v>
      </c>
      <c r="D49" s="14">
        <v>14.470833333333331</v>
      </c>
      <c r="E49" s="8">
        <v>1.1999999999998678</v>
      </c>
      <c r="F49" s="33">
        <f t="shared" si="1"/>
        <v>1544.83199999983</v>
      </c>
    </row>
    <row r="50" spans="1:6" x14ac:dyDescent="0.25">
      <c r="A50" s="148">
        <v>42927</v>
      </c>
      <c r="B50" s="17">
        <v>15.6</v>
      </c>
      <c r="C50" s="18">
        <v>12.199999999999998</v>
      </c>
      <c r="D50" s="14">
        <v>13.829166666666667</v>
      </c>
      <c r="E50" s="8">
        <v>1.600000000000712</v>
      </c>
      <c r="F50" s="33">
        <f t="shared" si="1"/>
        <v>2156.5440000009594</v>
      </c>
    </row>
    <row r="51" spans="1:6" x14ac:dyDescent="0.25">
      <c r="A51" s="148">
        <v>42928</v>
      </c>
      <c r="B51" s="17">
        <v>15</v>
      </c>
      <c r="C51" s="18">
        <v>0.2</v>
      </c>
      <c r="D51" s="14">
        <v>14.779166666666663</v>
      </c>
      <c r="E51" s="8">
        <v>0.80000000000080007</v>
      </c>
      <c r="F51" s="33">
        <f t="shared" si="1"/>
        <v>1036.800000001037</v>
      </c>
    </row>
    <row r="52" spans="1:6" x14ac:dyDescent="0.25">
      <c r="A52" s="148">
        <v>42929</v>
      </c>
      <c r="B52" s="17">
        <v>14.2</v>
      </c>
      <c r="C52" s="18">
        <v>0</v>
      </c>
      <c r="D52" s="14">
        <v>15.729166666666666</v>
      </c>
      <c r="E52" s="8">
        <v>1.1999999999998678</v>
      </c>
      <c r="F52" s="33">
        <f t="shared" si="1"/>
        <v>1472.255999999838</v>
      </c>
    </row>
    <row r="53" spans="1:6" x14ac:dyDescent="0.25">
      <c r="A53" s="148">
        <v>42930</v>
      </c>
      <c r="B53" s="17">
        <v>13.5</v>
      </c>
      <c r="C53" s="18">
        <v>0</v>
      </c>
      <c r="D53" s="14">
        <v>15.904166666666667</v>
      </c>
      <c r="E53" s="8">
        <v>1.1999999999998678</v>
      </c>
      <c r="F53" s="33">
        <f t="shared" si="1"/>
        <v>1399.6799999998459</v>
      </c>
    </row>
    <row r="54" spans="1:6" x14ac:dyDescent="0.25">
      <c r="A54" s="148">
        <v>42931</v>
      </c>
      <c r="B54" s="17">
        <v>13</v>
      </c>
      <c r="C54" s="18">
        <v>0</v>
      </c>
      <c r="D54" s="14">
        <v>15.787500000000007</v>
      </c>
      <c r="E54" s="8">
        <v>1.9999999999997797</v>
      </c>
      <c r="F54" s="33">
        <f t="shared" si="1"/>
        <v>2246.3999999997527</v>
      </c>
    </row>
    <row r="55" spans="1:6" x14ac:dyDescent="0.25">
      <c r="A55" s="148">
        <v>42932</v>
      </c>
      <c r="B55" s="17">
        <v>12.6</v>
      </c>
      <c r="C55" s="18">
        <v>0</v>
      </c>
      <c r="D55" s="14">
        <v>18.241666666666664</v>
      </c>
      <c r="E55" s="8">
        <v>1.5999999999998238</v>
      </c>
      <c r="F55" s="33">
        <f t="shared" si="1"/>
        <v>1741.8239999998082</v>
      </c>
    </row>
    <row r="56" spans="1:6" x14ac:dyDescent="0.25">
      <c r="A56" s="148">
        <v>42933</v>
      </c>
      <c r="B56" s="17">
        <v>12.7</v>
      </c>
      <c r="C56" s="18">
        <v>0</v>
      </c>
      <c r="D56" s="14">
        <v>17.375</v>
      </c>
      <c r="E56" s="8">
        <v>2.7999999999996916</v>
      </c>
      <c r="F56" s="33">
        <f t="shared" si="1"/>
        <v>3072.3839999996617</v>
      </c>
    </row>
    <row r="57" spans="1:6" x14ac:dyDescent="0.25">
      <c r="A57" s="148">
        <v>42934</v>
      </c>
      <c r="B57" s="17">
        <v>14.2</v>
      </c>
      <c r="C57" s="18">
        <v>0</v>
      </c>
      <c r="D57" s="14">
        <v>15.716666666666667</v>
      </c>
      <c r="E57" s="8">
        <v>0.79999999999991189</v>
      </c>
      <c r="F57" s="33">
        <f t="shared" si="1"/>
        <v>981.5039999998919</v>
      </c>
    </row>
    <row r="58" spans="1:6" x14ac:dyDescent="0.25">
      <c r="A58" s="148">
        <v>42935</v>
      </c>
      <c r="B58" s="17">
        <v>15.2</v>
      </c>
      <c r="C58" s="18">
        <v>0</v>
      </c>
      <c r="D58" s="14">
        <v>15.958333333333334</v>
      </c>
      <c r="E58" s="8">
        <v>3.9999999999995595</v>
      </c>
      <c r="F58" s="33">
        <f t="shared" si="1"/>
        <v>5253.1199999994215</v>
      </c>
    </row>
    <row r="59" spans="1:6" x14ac:dyDescent="0.25">
      <c r="A59" s="148">
        <v>42936</v>
      </c>
      <c r="B59" s="17">
        <v>14.7</v>
      </c>
      <c r="C59" s="18">
        <v>0</v>
      </c>
      <c r="D59" s="14">
        <v>15.279166666666667</v>
      </c>
      <c r="E59" s="8">
        <v>2.7999999999996916</v>
      </c>
      <c r="F59" s="33">
        <f t="shared" si="1"/>
        <v>3556.2239999996082</v>
      </c>
    </row>
    <row r="60" spans="1:6" x14ac:dyDescent="0.25">
      <c r="A60" s="148">
        <v>42937</v>
      </c>
      <c r="B60" s="17">
        <v>16.899999999999999</v>
      </c>
      <c r="C60" s="18">
        <v>12.8</v>
      </c>
      <c r="D60" s="14">
        <v>15.333333333333336</v>
      </c>
      <c r="E60" s="8">
        <v>2.7999999999996916</v>
      </c>
      <c r="F60" s="33">
        <f t="shared" si="1"/>
        <v>4088.4479999995492</v>
      </c>
    </row>
    <row r="61" spans="1:6" x14ac:dyDescent="0.25">
      <c r="A61" s="148">
        <v>42938</v>
      </c>
      <c r="B61" s="17">
        <v>16.5</v>
      </c>
      <c r="C61" s="18">
        <v>0</v>
      </c>
      <c r="D61" s="14">
        <v>14.475</v>
      </c>
      <c r="E61" s="8">
        <v>1.600000000000712</v>
      </c>
      <c r="F61" s="33">
        <f t="shared" si="1"/>
        <v>2280.960000001015</v>
      </c>
    </row>
    <row r="62" spans="1:6" x14ac:dyDescent="0.25">
      <c r="A62" s="148">
        <v>42939</v>
      </c>
      <c r="B62" s="17">
        <v>15.2</v>
      </c>
      <c r="C62" s="18">
        <v>0.4</v>
      </c>
      <c r="D62" s="14">
        <v>16.066666666666663</v>
      </c>
      <c r="E62" s="8">
        <v>1.200000000000756</v>
      </c>
      <c r="F62" s="33">
        <f t="shared" si="1"/>
        <v>1575.9360000009929</v>
      </c>
    </row>
    <row r="63" spans="1:6" x14ac:dyDescent="0.25">
      <c r="A63" s="148">
        <v>42940</v>
      </c>
      <c r="B63" s="17">
        <v>14.5</v>
      </c>
      <c r="C63" s="18">
        <v>0.4</v>
      </c>
      <c r="D63" s="14">
        <v>15.97916666666667</v>
      </c>
      <c r="E63" s="8">
        <v>1.5999999999998238</v>
      </c>
      <c r="F63" s="33">
        <f t="shared" si="1"/>
        <v>2004.4799999997792</v>
      </c>
    </row>
    <row r="64" spans="1:6" x14ac:dyDescent="0.25">
      <c r="A64" s="148">
        <v>42941</v>
      </c>
      <c r="B64" s="17">
        <v>14.1</v>
      </c>
      <c r="C64" s="18">
        <v>0</v>
      </c>
      <c r="D64" s="14">
        <v>16.600000000000001</v>
      </c>
      <c r="E64" s="8">
        <v>2.8000000000005798</v>
      </c>
      <c r="F64" s="33">
        <f t="shared" si="1"/>
        <v>3411.0720000007063</v>
      </c>
    </row>
    <row r="65" spans="1:6" x14ac:dyDescent="0.25">
      <c r="A65" s="148">
        <v>42942</v>
      </c>
      <c r="B65" s="17">
        <v>13.9</v>
      </c>
      <c r="C65" s="18">
        <v>1.8</v>
      </c>
      <c r="D65" s="14">
        <v>12.766666666666671</v>
      </c>
      <c r="E65" s="8">
        <v>1.9999999999997797</v>
      </c>
      <c r="F65" s="33">
        <f t="shared" si="1"/>
        <v>2401.9199999997354</v>
      </c>
    </row>
    <row r="66" spans="1:6" x14ac:dyDescent="0.25">
      <c r="A66" s="148">
        <v>42943</v>
      </c>
      <c r="B66" s="17">
        <v>14.4</v>
      </c>
      <c r="C66" s="18">
        <v>2.5</v>
      </c>
      <c r="D66" s="14">
        <v>15.158333333333333</v>
      </c>
      <c r="E66" s="8">
        <v>3.2000000000005357</v>
      </c>
      <c r="F66" s="33">
        <f t="shared" ref="F66:F97" si="2">(B66*E66*(3600/1000)*24)</f>
        <v>3981.3120000006666</v>
      </c>
    </row>
    <row r="67" spans="1:6" x14ac:dyDescent="0.25">
      <c r="A67" s="148">
        <v>42944</v>
      </c>
      <c r="B67" s="17">
        <v>13.6</v>
      </c>
      <c r="C67" s="18">
        <v>0</v>
      </c>
      <c r="D67" s="14">
        <v>14.887500000000001</v>
      </c>
      <c r="E67" s="8">
        <v>1.1999999999998678</v>
      </c>
      <c r="F67" s="33">
        <f t="shared" si="2"/>
        <v>1410.0479999998447</v>
      </c>
    </row>
    <row r="68" spans="1:6" x14ac:dyDescent="0.25">
      <c r="A68" s="148">
        <v>42945</v>
      </c>
      <c r="B68" s="17">
        <v>13.3</v>
      </c>
      <c r="C68" s="18">
        <v>8.5</v>
      </c>
      <c r="D68" s="14">
        <v>14.137499999999998</v>
      </c>
      <c r="E68" s="8">
        <v>0.79999999999991189</v>
      </c>
      <c r="F68" s="33">
        <f t="shared" si="2"/>
        <v>919.29599999989875</v>
      </c>
    </row>
    <row r="69" spans="1:6" x14ac:dyDescent="0.25">
      <c r="A69" s="148">
        <v>42946</v>
      </c>
      <c r="B69" s="17">
        <v>12.9</v>
      </c>
      <c r="C69" s="18">
        <v>0</v>
      </c>
      <c r="D69" s="14">
        <v>14.245833333333332</v>
      </c>
      <c r="E69" s="8">
        <v>1.5999999999998238</v>
      </c>
      <c r="F69" s="33">
        <f t="shared" si="2"/>
        <v>1783.2959999998036</v>
      </c>
    </row>
    <row r="70" spans="1:6" x14ac:dyDescent="0.25">
      <c r="A70" s="148">
        <v>42947</v>
      </c>
      <c r="B70" s="17">
        <v>12.3</v>
      </c>
      <c r="C70" s="18">
        <v>0</v>
      </c>
      <c r="D70" s="14">
        <v>16.125</v>
      </c>
      <c r="E70" s="8">
        <v>2.3999999999997357</v>
      </c>
      <c r="F70" s="33">
        <f t="shared" si="2"/>
        <v>2550.5279999997192</v>
      </c>
    </row>
    <row r="71" spans="1:6" x14ac:dyDescent="0.25">
      <c r="A71" s="148">
        <v>42948</v>
      </c>
      <c r="B71" s="17">
        <v>12</v>
      </c>
      <c r="C71" s="18">
        <v>0.4</v>
      </c>
      <c r="D71" s="14">
        <v>15.929166666666667</v>
      </c>
      <c r="E71" s="8">
        <v>2.0000000000006679</v>
      </c>
      <c r="F71" s="33">
        <f t="shared" si="2"/>
        <v>2073.6000000006925</v>
      </c>
    </row>
    <row r="72" spans="1:6" x14ac:dyDescent="0.25">
      <c r="A72" s="148">
        <v>42949</v>
      </c>
      <c r="B72" s="17">
        <v>11.8</v>
      </c>
      <c r="C72" s="18">
        <v>0</v>
      </c>
      <c r="D72" s="14">
        <v>15.237499999999997</v>
      </c>
      <c r="E72" s="8">
        <v>1.5999999999998238</v>
      </c>
      <c r="F72" s="33">
        <f t="shared" si="2"/>
        <v>1631.2319999998203</v>
      </c>
    </row>
    <row r="73" spans="1:6" x14ac:dyDescent="0.25">
      <c r="A73" s="148">
        <v>42950</v>
      </c>
      <c r="B73" s="17">
        <v>11.4</v>
      </c>
      <c r="C73" s="18">
        <v>0.2</v>
      </c>
      <c r="D73" s="14">
        <v>18.079166666666666</v>
      </c>
      <c r="E73" s="8">
        <v>0.79999999999991189</v>
      </c>
      <c r="F73" s="33">
        <f t="shared" si="2"/>
        <v>787.96799999991322</v>
      </c>
    </row>
    <row r="74" spans="1:6" x14ac:dyDescent="0.25">
      <c r="A74" s="148">
        <v>42951</v>
      </c>
      <c r="B74" s="17">
        <v>11.1</v>
      </c>
      <c r="C74" s="18">
        <v>0</v>
      </c>
      <c r="D74" s="14">
        <v>15.954166666666667</v>
      </c>
      <c r="E74" s="8">
        <v>2.3999999999997357</v>
      </c>
      <c r="F74" s="33">
        <f t="shared" si="2"/>
        <v>2301.6959999997466</v>
      </c>
    </row>
    <row r="75" spans="1:6" x14ac:dyDescent="0.25">
      <c r="A75" s="148">
        <v>42952</v>
      </c>
      <c r="B75" s="17">
        <v>10.9</v>
      </c>
      <c r="C75" s="18">
        <v>0</v>
      </c>
      <c r="D75" s="14">
        <v>17.133333333333333</v>
      </c>
      <c r="E75" s="8">
        <v>1.5999999999998238</v>
      </c>
      <c r="F75" s="33">
        <f t="shared" si="2"/>
        <v>1506.815999999834</v>
      </c>
    </row>
    <row r="76" spans="1:6" x14ac:dyDescent="0.25">
      <c r="A76" s="148">
        <v>42953</v>
      </c>
      <c r="B76" s="17">
        <v>10.6</v>
      </c>
      <c r="C76" s="18">
        <v>0</v>
      </c>
      <c r="D76" s="14">
        <v>16.779166666666665</v>
      </c>
      <c r="E76" s="8">
        <v>1.9999999999997797</v>
      </c>
      <c r="F76" s="33">
        <f t="shared" si="2"/>
        <v>1831.6799999997984</v>
      </c>
    </row>
    <row r="77" spans="1:6" x14ac:dyDescent="0.25">
      <c r="A77" s="148">
        <v>42954</v>
      </c>
      <c r="B77" s="17">
        <v>10.3</v>
      </c>
      <c r="C77" s="18">
        <v>0</v>
      </c>
      <c r="D77" s="14">
        <v>18.054166666666664</v>
      </c>
      <c r="E77" s="8">
        <v>0.79999999999991189</v>
      </c>
      <c r="F77" s="33">
        <f t="shared" si="2"/>
        <v>711.93599999992159</v>
      </c>
    </row>
    <row r="78" spans="1:6" x14ac:dyDescent="0.25">
      <c r="A78" s="148">
        <v>42955</v>
      </c>
      <c r="B78" s="17">
        <v>10</v>
      </c>
      <c r="C78" s="18">
        <v>0</v>
      </c>
      <c r="D78" s="14">
        <v>17.041666666666671</v>
      </c>
      <c r="E78" s="8">
        <v>1.1999999999998678</v>
      </c>
      <c r="F78" s="33">
        <f t="shared" si="2"/>
        <v>1036.7999999998858</v>
      </c>
    </row>
    <row r="79" spans="1:6" x14ac:dyDescent="0.25">
      <c r="A79" s="148">
        <v>42956</v>
      </c>
      <c r="B79" s="17">
        <v>9.75</v>
      </c>
      <c r="C79" s="18">
        <v>0</v>
      </c>
      <c r="D79" s="14">
        <v>17.3</v>
      </c>
      <c r="E79" s="8">
        <v>0.79999999999991189</v>
      </c>
      <c r="F79" s="33">
        <f t="shared" si="2"/>
        <v>673.91999999992572</v>
      </c>
    </row>
    <row r="80" spans="1:6" x14ac:dyDescent="0.25">
      <c r="A80" s="148">
        <v>42957</v>
      </c>
      <c r="B80" s="17">
        <v>9.51</v>
      </c>
      <c r="C80" s="18">
        <v>0</v>
      </c>
      <c r="D80" s="14">
        <v>17.274999999999995</v>
      </c>
      <c r="E80" s="8">
        <v>2.0000000000006679</v>
      </c>
      <c r="F80" s="33">
        <f t="shared" si="2"/>
        <v>1643.3280000005489</v>
      </c>
    </row>
    <row r="81" spans="1:6" x14ac:dyDescent="0.25">
      <c r="A81" s="148">
        <v>42958</v>
      </c>
      <c r="B81" s="17">
        <v>9.41</v>
      </c>
      <c r="C81" s="18">
        <v>1.0999999999999999</v>
      </c>
      <c r="D81" s="14">
        <v>16.191666666666666</v>
      </c>
      <c r="E81" s="8">
        <v>1.1999999999998678</v>
      </c>
      <c r="F81" s="33">
        <f t="shared" si="2"/>
        <v>975.62879999989264</v>
      </c>
    </row>
    <row r="82" spans="1:6" x14ac:dyDescent="0.25">
      <c r="A82" s="148">
        <v>42959</v>
      </c>
      <c r="B82" s="17">
        <v>9.34</v>
      </c>
      <c r="C82" s="18">
        <v>0</v>
      </c>
      <c r="D82" s="14">
        <v>16.554166666666671</v>
      </c>
      <c r="E82" s="8">
        <v>1.200000000000756</v>
      </c>
      <c r="F82" s="33">
        <f t="shared" si="2"/>
        <v>968.37120000061009</v>
      </c>
    </row>
    <row r="83" spans="1:6" x14ac:dyDescent="0.25">
      <c r="A83" s="148">
        <v>42960</v>
      </c>
      <c r="B83" s="17">
        <v>9.24</v>
      </c>
      <c r="C83" s="18">
        <v>0</v>
      </c>
      <c r="D83" s="14">
        <v>17.491666666666667</v>
      </c>
      <c r="E83" s="8">
        <v>0.79999999999991189</v>
      </c>
      <c r="F83" s="33">
        <f t="shared" si="2"/>
        <v>638.66879999992966</v>
      </c>
    </row>
    <row r="84" spans="1:6" x14ac:dyDescent="0.25">
      <c r="A84" s="148">
        <v>42961</v>
      </c>
      <c r="B84" s="17">
        <v>9.43</v>
      </c>
      <c r="C84" s="18">
        <v>0</v>
      </c>
      <c r="D84" s="14">
        <v>12.458333333333336</v>
      </c>
      <c r="E84" s="8">
        <v>2.4000000000006239</v>
      </c>
      <c r="F84" s="33">
        <f t="shared" si="2"/>
        <v>1955.4048000005082</v>
      </c>
    </row>
    <row r="85" spans="1:6" x14ac:dyDescent="0.25">
      <c r="A85" s="148">
        <v>42962</v>
      </c>
      <c r="B85" s="17">
        <v>9.43</v>
      </c>
      <c r="C85" s="18">
        <v>5.1000000000000005</v>
      </c>
      <c r="D85" s="14">
        <v>9.7458333333333336</v>
      </c>
      <c r="E85" s="8">
        <v>2.4000000000006239</v>
      </c>
      <c r="F85" s="33">
        <f t="shared" si="2"/>
        <v>1955.4048000005082</v>
      </c>
    </row>
    <row r="86" spans="1:6" x14ac:dyDescent="0.25">
      <c r="A86" s="148">
        <v>42963</v>
      </c>
      <c r="B86" s="17">
        <v>9.19</v>
      </c>
      <c r="C86" s="18">
        <v>0.7</v>
      </c>
      <c r="D86" s="14">
        <v>11.245833333333332</v>
      </c>
      <c r="E86" s="8">
        <v>3.9999999999995595</v>
      </c>
      <c r="F86" s="33">
        <f t="shared" si="2"/>
        <v>3176.0639999996497</v>
      </c>
    </row>
    <row r="87" spans="1:6" x14ac:dyDescent="0.25">
      <c r="A87" s="148">
        <v>42964</v>
      </c>
      <c r="B87" s="17">
        <v>9.2899999999999991</v>
      </c>
      <c r="C87" s="18">
        <v>3.2</v>
      </c>
      <c r="D87" s="14">
        <v>9.8708333333333318</v>
      </c>
      <c r="E87" s="8">
        <v>1.9999999999997797</v>
      </c>
      <c r="F87" s="33">
        <f t="shared" si="2"/>
        <v>1605.311999999823</v>
      </c>
    </row>
    <row r="88" spans="1:6" x14ac:dyDescent="0.25">
      <c r="A88" s="148">
        <v>42965</v>
      </c>
      <c r="B88" s="17">
        <v>9.0299999999999994</v>
      </c>
      <c r="C88" s="18">
        <v>0</v>
      </c>
      <c r="D88" s="14">
        <v>7.9458333333333337</v>
      </c>
      <c r="E88" s="8">
        <v>0.39999999999995595</v>
      </c>
      <c r="F88" s="33">
        <f t="shared" si="2"/>
        <v>312.0767999999656</v>
      </c>
    </row>
    <row r="89" spans="1:6" x14ac:dyDescent="0.25">
      <c r="A89" s="148">
        <v>42966</v>
      </c>
      <c r="B89" s="17">
        <v>8.83</v>
      </c>
      <c r="C89" s="18">
        <v>0.2</v>
      </c>
      <c r="D89" s="14">
        <v>8.6041666666666661</v>
      </c>
      <c r="E89" s="8">
        <v>2.7999999999996916</v>
      </c>
      <c r="F89" s="33">
        <f t="shared" si="2"/>
        <v>2136.153599999765</v>
      </c>
    </row>
    <row r="90" spans="1:6" x14ac:dyDescent="0.25">
      <c r="A90" s="148">
        <v>42967</v>
      </c>
      <c r="B90" s="17">
        <v>8.92</v>
      </c>
      <c r="C90" s="18">
        <v>4.3000000000000007</v>
      </c>
      <c r="D90" s="14">
        <v>11.004166666666668</v>
      </c>
      <c r="E90" s="8">
        <v>0.79999999999991189</v>
      </c>
      <c r="F90" s="33">
        <f t="shared" si="2"/>
        <v>616.5503999999321</v>
      </c>
    </row>
    <row r="91" spans="1:6" x14ac:dyDescent="0.25">
      <c r="A91" s="148">
        <v>42968</v>
      </c>
      <c r="B91" s="17">
        <v>8.83</v>
      </c>
      <c r="C91" s="18">
        <v>6.1</v>
      </c>
      <c r="D91" s="14">
        <v>10.791666666666666</v>
      </c>
      <c r="E91" s="8">
        <v>5.1999999999994273</v>
      </c>
      <c r="F91" s="33">
        <f t="shared" si="2"/>
        <v>3967.1423999995632</v>
      </c>
    </row>
    <row r="92" spans="1:6" x14ac:dyDescent="0.25">
      <c r="A92" s="148">
        <v>42969</v>
      </c>
      <c r="B92" s="17">
        <v>10.7</v>
      </c>
      <c r="C92" s="18">
        <v>4.3000000000000007</v>
      </c>
      <c r="D92" s="14">
        <v>11.720833333333333</v>
      </c>
      <c r="E92" s="8">
        <v>3.1999999999996476</v>
      </c>
      <c r="F92" s="33">
        <f t="shared" si="2"/>
        <v>2958.3359999996742</v>
      </c>
    </row>
    <row r="93" spans="1:6" x14ac:dyDescent="0.25">
      <c r="A93" s="148">
        <v>42970</v>
      </c>
      <c r="B93" s="17">
        <v>12.3</v>
      </c>
      <c r="C93" s="18">
        <v>0</v>
      </c>
      <c r="D93" s="14">
        <v>11.820833333333335</v>
      </c>
      <c r="E93" s="8">
        <v>6.4000000000001833</v>
      </c>
      <c r="F93" s="33">
        <f t="shared" si="2"/>
        <v>6801.408000000195</v>
      </c>
    </row>
    <row r="94" spans="1:6" x14ac:dyDescent="0.25">
      <c r="A94" s="148">
        <v>42971</v>
      </c>
      <c r="B94" s="17">
        <v>11.4</v>
      </c>
      <c r="C94" s="18">
        <v>0.2</v>
      </c>
      <c r="D94" s="14">
        <v>10.991666666666669</v>
      </c>
      <c r="E94" s="8">
        <v>1.9999999999997797</v>
      </c>
      <c r="F94" s="33">
        <f t="shared" si="2"/>
        <v>1969.9199999997832</v>
      </c>
    </row>
    <row r="95" spans="1:6" x14ac:dyDescent="0.25">
      <c r="A95" s="148">
        <v>42972</v>
      </c>
      <c r="B95" s="17">
        <v>11.1</v>
      </c>
      <c r="C95" s="18">
        <v>0.89999999999999991</v>
      </c>
      <c r="D95" s="14">
        <v>8.7791666666666668</v>
      </c>
      <c r="E95" s="8">
        <v>6.4000000000001833</v>
      </c>
      <c r="F95" s="33">
        <f t="shared" si="2"/>
        <v>6137.8560000001762</v>
      </c>
    </row>
    <row r="96" spans="1:6" x14ac:dyDescent="0.25">
      <c r="A96" s="148">
        <v>42973</v>
      </c>
      <c r="B96" s="17">
        <v>11.8</v>
      </c>
      <c r="C96" s="18">
        <v>1.2</v>
      </c>
      <c r="D96" s="14">
        <v>8.8416666666666668</v>
      </c>
      <c r="E96" s="8">
        <v>3.2000000000005357</v>
      </c>
      <c r="F96" s="33">
        <f t="shared" si="2"/>
        <v>3262.4640000005465</v>
      </c>
    </row>
    <row r="97" spans="1:6" x14ac:dyDescent="0.25">
      <c r="A97" s="148">
        <v>42974</v>
      </c>
      <c r="B97" s="17">
        <v>14.3</v>
      </c>
      <c r="C97" s="18">
        <v>1.0999999999999999</v>
      </c>
      <c r="D97" s="14">
        <v>9.1083333333333307</v>
      </c>
      <c r="E97" s="8">
        <v>7.2000000000000952</v>
      </c>
      <c r="F97" s="33">
        <f t="shared" si="2"/>
        <v>8895.7440000001188</v>
      </c>
    </row>
    <row r="98" spans="1:6" x14ac:dyDescent="0.25">
      <c r="A98" s="148">
        <v>42975</v>
      </c>
      <c r="B98" s="17">
        <v>15.4</v>
      </c>
      <c r="C98" s="18">
        <v>1.7999999999999998</v>
      </c>
      <c r="D98" s="14">
        <v>10.233333333333333</v>
      </c>
      <c r="E98" s="8">
        <v>5.9999999999993392</v>
      </c>
      <c r="F98" s="33">
        <f t="shared" ref="F98:F127" si="3">(B98*E98*(3600/1000)*24)</f>
        <v>7983.3599999991211</v>
      </c>
    </row>
    <row r="99" spans="1:6" x14ac:dyDescent="0.25">
      <c r="A99" s="148">
        <v>42976</v>
      </c>
      <c r="B99" s="17">
        <v>15.5</v>
      </c>
      <c r="C99" s="18">
        <v>0.4</v>
      </c>
      <c r="D99" s="14">
        <v>11.370833333333335</v>
      </c>
      <c r="E99" s="8">
        <v>5.2000000000003155</v>
      </c>
      <c r="F99" s="33">
        <f t="shared" si="3"/>
        <v>6963.8400000004222</v>
      </c>
    </row>
    <row r="100" spans="1:6" x14ac:dyDescent="0.25">
      <c r="A100" s="148">
        <v>42977</v>
      </c>
      <c r="B100" s="17">
        <v>15.2</v>
      </c>
      <c r="C100" s="18">
        <v>6.1000000000000005</v>
      </c>
      <c r="D100" s="14">
        <v>13.96666666666667</v>
      </c>
      <c r="E100" s="8">
        <v>4.0000000000004476</v>
      </c>
      <c r="F100" s="33">
        <f t="shared" si="3"/>
        <v>5253.1200000005883</v>
      </c>
    </row>
    <row r="101" spans="1:6" x14ac:dyDescent="0.25">
      <c r="A101" s="148">
        <v>42978</v>
      </c>
      <c r="B101" s="17">
        <v>16.600000000000001</v>
      </c>
      <c r="C101" s="18">
        <v>2.5000000000000004</v>
      </c>
      <c r="D101" s="14">
        <v>11.479166666666664</v>
      </c>
      <c r="E101" s="8">
        <v>6.8000000000001393</v>
      </c>
      <c r="F101" s="33">
        <f t="shared" si="3"/>
        <v>9752.8320000002022</v>
      </c>
    </row>
    <row r="102" spans="1:6" x14ac:dyDescent="0.25">
      <c r="A102" s="148">
        <v>42979</v>
      </c>
      <c r="B102" s="17">
        <v>16.5</v>
      </c>
      <c r="C102" s="18">
        <v>0.4</v>
      </c>
      <c r="D102" s="14">
        <v>11.325000000000001</v>
      </c>
      <c r="E102" s="8">
        <v>3.6000000000004917</v>
      </c>
      <c r="F102" s="33">
        <f t="shared" si="3"/>
        <v>5132.1600000007011</v>
      </c>
    </row>
    <row r="103" spans="1:6" x14ac:dyDescent="0.25">
      <c r="A103" s="148">
        <v>42980</v>
      </c>
      <c r="B103" s="17">
        <v>16</v>
      </c>
      <c r="C103" s="18">
        <v>1.0999999999999999</v>
      </c>
      <c r="D103" s="14">
        <v>7.958333333333333</v>
      </c>
      <c r="E103" s="8">
        <v>7.2000000000000952</v>
      </c>
      <c r="F103" s="33">
        <f t="shared" si="3"/>
        <v>9953.2800000001316</v>
      </c>
    </row>
    <row r="104" spans="1:6" x14ac:dyDescent="0.25">
      <c r="A104" s="148">
        <v>42981</v>
      </c>
      <c r="B104" s="17">
        <v>15.3</v>
      </c>
      <c r="C104" s="18">
        <v>0</v>
      </c>
      <c r="D104" s="14">
        <v>6.3291666666666684</v>
      </c>
      <c r="E104" s="8">
        <v>2.7999999999996916</v>
      </c>
      <c r="F104" s="33">
        <f t="shared" si="3"/>
        <v>3701.3759999995928</v>
      </c>
    </row>
    <row r="105" spans="1:6" x14ac:dyDescent="0.25">
      <c r="A105" s="148">
        <v>42982</v>
      </c>
      <c r="B105" s="17">
        <v>14.7</v>
      </c>
      <c r="C105" s="18">
        <v>0</v>
      </c>
      <c r="D105" s="14">
        <v>10.008333333333331</v>
      </c>
      <c r="E105" s="8">
        <v>6.4000000000001833</v>
      </c>
      <c r="F105" s="33">
        <f t="shared" si="3"/>
        <v>8128.5120000002316</v>
      </c>
    </row>
    <row r="106" spans="1:6" x14ac:dyDescent="0.25">
      <c r="A106" s="148">
        <v>42983</v>
      </c>
      <c r="B106" s="17">
        <v>14.3</v>
      </c>
      <c r="C106" s="18">
        <v>0.2</v>
      </c>
      <c r="D106" s="14">
        <v>10.983333333333334</v>
      </c>
      <c r="E106" s="8">
        <v>1.9999999999997797</v>
      </c>
      <c r="F106" s="33">
        <f t="shared" si="3"/>
        <v>2471.039999999728</v>
      </c>
    </row>
    <row r="107" spans="1:6" x14ac:dyDescent="0.25">
      <c r="A107" s="148">
        <v>42984</v>
      </c>
      <c r="B107" s="17">
        <v>13.7</v>
      </c>
      <c r="C107" s="18">
        <v>0</v>
      </c>
      <c r="D107" s="14">
        <v>12.3375</v>
      </c>
      <c r="E107" s="8">
        <v>8.0000000000000071</v>
      </c>
      <c r="F107" s="33">
        <f t="shared" si="3"/>
        <v>9469.4400000000078</v>
      </c>
    </row>
    <row r="108" spans="1:6" x14ac:dyDescent="0.25">
      <c r="A108" s="148">
        <v>42985</v>
      </c>
      <c r="B108" s="17">
        <v>13.5</v>
      </c>
      <c r="C108" s="18">
        <v>0.89999999999999991</v>
      </c>
      <c r="D108" s="14">
        <v>10.370833333333335</v>
      </c>
      <c r="E108" s="8">
        <v>3.2000000000005357</v>
      </c>
      <c r="F108" s="33">
        <f t="shared" si="3"/>
        <v>3732.4800000006253</v>
      </c>
    </row>
    <row r="109" spans="1:6" x14ac:dyDescent="0.25">
      <c r="A109" s="148">
        <v>42986</v>
      </c>
      <c r="B109" s="17">
        <v>13.6</v>
      </c>
      <c r="C109" s="18">
        <v>0.2</v>
      </c>
      <c r="D109" s="14">
        <v>6.95</v>
      </c>
      <c r="E109" s="8">
        <v>1.1999999999998678</v>
      </c>
      <c r="F109" s="33">
        <f t="shared" si="3"/>
        <v>1410.0479999998447</v>
      </c>
    </row>
    <row r="110" spans="1:6" x14ac:dyDescent="0.25">
      <c r="A110" s="148">
        <v>42987</v>
      </c>
      <c r="B110" s="17">
        <v>14.1</v>
      </c>
      <c r="C110" s="18">
        <v>2.9000000000000008</v>
      </c>
      <c r="D110" s="14">
        <v>8.3041666666666671</v>
      </c>
      <c r="E110" s="8">
        <v>2.7999999999996916</v>
      </c>
      <c r="F110" s="33">
        <f t="shared" si="3"/>
        <v>3411.0719999996236</v>
      </c>
    </row>
    <row r="111" spans="1:6" x14ac:dyDescent="0.25">
      <c r="A111" s="148">
        <v>42988</v>
      </c>
      <c r="B111" s="17">
        <v>17.7</v>
      </c>
      <c r="C111" s="18">
        <v>1.2</v>
      </c>
      <c r="D111" s="14">
        <v>8.4416666666666682</v>
      </c>
      <c r="E111" s="8">
        <v>2.4000000000006239</v>
      </c>
      <c r="F111" s="33">
        <f t="shared" si="3"/>
        <v>3670.2720000009535</v>
      </c>
    </row>
    <row r="112" spans="1:6" x14ac:dyDescent="0.25">
      <c r="A112" s="148">
        <v>42989</v>
      </c>
      <c r="B112" s="17">
        <v>18.2</v>
      </c>
      <c r="C112" s="18">
        <v>0.2</v>
      </c>
      <c r="D112" s="14">
        <v>5.458333333333333</v>
      </c>
      <c r="E112" s="8">
        <v>0.79999999999991189</v>
      </c>
      <c r="F112" s="33">
        <f t="shared" si="3"/>
        <v>1257.9839999998615</v>
      </c>
    </row>
    <row r="113" spans="1:6" x14ac:dyDescent="0.25">
      <c r="A113" s="148">
        <v>42990</v>
      </c>
      <c r="B113" s="17">
        <v>17.600000000000001</v>
      </c>
      <c r="C113" s="18">
        <v>0</v>
      </c>
      <c r="D113" s="14">
        <v>6.8416666666666659</v>
      </c>
      <c r="E113" s="8">
        <v>0.39999999999995595</v>
      </c>
      <c r="F113" s="33">
        <f t="shared" si="3"/>
        <v>608.25599999993312</v>
      </c>
    </row>
    <row r="114" spans="1:6" x14ac:dyDescent="0.25">
      <c r="A114" s="148">
        <v>42991</v>
      </c>
      <c r="B114" s="17">
        <v>16.899999999999999</v>
      </c>
      <c r="C114" s="18">
        <v>0</v>
      </c>
      <c r="D114" s="14">
        <v>8.3875000000000011</v>
      </c>
      <c r="E114" s="8">
        <v>1.9999999999997797</v>
      </c>
      <c r="F114" s="33">
        <f t="shared" si="3"/>
        <v>2920.3199999996782</v>
      </c>
    </row>
    <row r="115" spans="1:6" x14ac:dyDescent="0.25">
      <c r="A115" s="148">
        <v>42992</v>
      </c>
      <c r="B115" s="17">
        <v>16.5</v>
      </c>
      <c r="C115" s="18">
        <v>0.2</v>
      </c>
      <c r="D115" s="14">
        <v>7.1124999999999998</v>
      </c>
      <c r="E115" s="8">
        <v>1.5999999999998238</v>
      </c>
      <c r="F115" s="33">
        <f t="shared" si="3"/>
        <v>2280.959999999749</v>
      </c>
    </row>
    <row r="116" spans="1:6" x14ac:dyDescent="0.25">
      <c r="A116" s="148">
        <v>42993</v>
      </c>
      <c r="B116" s="17">
        <v>16.100000000000001</v>
      </c>
      <c r="C116" s="18">
        <v>0</v>
      </c>
      <c r="D116" s="14">
        <v>7.5083333333333337</v>
      </c>
      <c r="E116" s="8">
        <v>3.1999999999996476</v>
      </c>
      <c r="F116" s="33">
        <f t="shared" si="3"/>
        <v>4451.3279999995102</v>
      </c>
    </row>
    <row r="117" spans="1:6" x14ac:dyDescent="0.25">
      <c r="A117" s="148">
        <v>42994</v>
      </c>
      <c r="B117" s="17">
        <v>15.7</v>
      </c>
      <c r="C117" s="18">
        <v>0</v>
      </c>
      <c r="D117" s="14">
        <v>7.4958333333333327</v>
      </c>
      <c r="E117" s="8">
        <v>0.79999999999991189</v>
      </c>
      <c r="F117" s="33">
        <f t="shared" si="3"/>
        <v>1085.1839999998806</v>
      </c>
    </row>
    <row r="118" spans="1:6" x14ac:dyDescent="0.25">
      <c r="A118" s="148">
        <v>42995</v>
      </c>
      <c r="B118" s="17">
        <v>15.2</v>
      </c>
      <c r="C118" s="18">
        <v>0.2</v>
      </c>
      <c r="D118" s="14">
        <v>8.9124999999999996</v>
      </c>
      <c r="E118" s="8">
        <v>1.1999999999998678</v>
      </c>
      <c r="F118" s="33">
        <f t="shared" si="3"/>
        <v>1575.9359999998264</v>
      </c>
    </row>
    <row r="119" spans="1:6" x14ac:dyDescent="0.25">
      <c r="A119" s="148">
        <v>42996</v>
      </c>
      <c r="B119" s="17">
        <v>14.6</v>
      </c>
      <c r="C119" s="18">
        <v>0</v>
      </c>
      <c r="D119" s="14">
        <v>7.4541666666666666</v>
      </c>
      <c r="E119" s="8">
        <v>1.1999999999998678</v>
      </c>
      <c r="F119" s="33">
        <f t="shared" si="3"/>
        <v>1513.7279999998332</v>
      </c>
    </row>
    <row r="120" spans="1:6" x14ac:dyDescent="0.25">
      <c r="A120" s="148">
        <v>42997</v>
      </c>
      <c r="B120" s="17">
        <v>14.1</v>
      </c>
      <c r="C120" s="18">
        <v>0</v>
      </c>
      <c r="D120" s="14">
        <v>6.6166666666666671</v>
      </c>
      <c r="E120" s="8">
        <v>2.8000000000005798</v>
      </c>
      <c r="F120" s="33">
        <f t="shared" si="3"/>
        <v>3411.0720000007063</v>
      </c>
    </row>
    <row r="121" spans="1:6" x14ac:dyDescent="0.25">
      <c r="A121" s="148">
        <v>42998</v>
      </c>
      <c r="B121" s="17">
        <v>13.8</v>
      </c>
      <c r="C121" s="18">
        <v>0</v>
      </c>
      <c r="D121" s="14">
        <v>6.0458333333333316</v>
      </c>
      <c r="E121" s="8">
        <v>0.39999999999995595</v>
      </c>
      <c r="F121" s="33">
        <f t="shared" si="3"/>
        <v>476.92799999994747</v>
      </c>
    </row>
    <row r="122" spans="1:6" x14ac:dyDescent="0.25">
      <c r="A122" s="148">
        <v>42999</v>
      </c>
      <c r="B122" s="17">
        <v>13.5</v>
      </c>
      <c r="C122" s="18">
        <v>0</v>
      </c>
      <c r="D122" s="14">
        <v>5.0958333333333323</v>
      </c>
      <c r="E122" s="8">
        <v>1.9999999999997797</v>
      </c>
      <c r="F122" s="33">
        <f t="shared" si="3"/>
        <v>2332.7999999997432</v>
      </c>
    </row>
    <row r="123" spans="1:6" x14ac:dyDescent="0.25">
      <c r="A123" s="148">
        <v>43000</v>
      </c>
      <c r="B123" s="17">
        <v>13.7</v>
      </c>
      <c r="C123" s="18">
        <v>0</v>
      </c>
      <c r="D123" s="14">
        <v>7.7249999999999988</v>
      </c>
      <c r="E123" s="8">
        <v>1.1999999999998678</v>
      </c>
      <c r="F123" s="33">
        <f t="shared" si="3"/>
        <v>1420.4159999998435</v>
      </c>
    </row>
    <row r="124" spans="1:6" x14ac:dyDescent="0.25">
      <c r="A124" s="148">
        <v>43001</v>
      </c>
      <c r="B124" s="17">
        <v>14.5</v>
      </c>
      <c r="C124" s="18">
        <v>0</v>
      </c>
      <c r="D124" s="14">
        <v>9.1416666666666675</v>
      </c>
      <c r="E124" s="8">
        <v>0.80000000000080007</v>
      </c>
      <c r="F124" s="33">
        <f t="shared" si="3"/>
        <v>1002.2400000010023</v>
      </c>
    </row>
    <row r="125" spans="1:6" x14ac:dyDescent="0.25">
      <c r="A125" s="148">
        <v>43002</v>
      </c>
      <c r="B125" s="17">
        <v>14.3</v>
      </c>
      <c r="C125" s="18">
        <v>0</v>
      </c>
      <c r="D125" s="14">
        <v>7.7958333333333334</v>
      </c>
      <c r="E125" s="8">
        <v>0.39999999999995595</v>
      </c>
      <c r="F125" s="33">
        <f t="shared" si="3"/>
        <v>494.20799999994557</v>
      </c>
    </row>
    <row r="126" spans="1:6" x14ac:dyDescent="0.25">
      <c r="A126" s="148">
        <v>43003</v>
      </c>
      <c r="B126" s="17">
        <v>14.8</v>
      </c>
      <c r="C126" s="18">
        <v>0.2</v>
      </c>
      <c r="D126" s="14">
        <v>7.6750000000000007</v>
      </c>
      <c r="E126" s="8">
        <v>9.5999999999998309</v>
      </c>
      <c r="F126" s="33">
        <f t="shared" si="3"/>
        <v>12275.711999999785</v>
      </c>
    </row>
    <row r="127" spans="1:6" x14ac:dyDescent="0.25">
      <c r="A127" s="148">
        <v>43004</v>
      </c>
      <c r="B127" s="17">
        <v>15.4</v>
      </c>
      <c r="C127" s="14"/>
      <c r="D127" s="15"/>
      <c r="E127" s="8">
        <v>1.5999999999998238</v>
      </c>
      <c r="F127" s="33">
        <f t="shared" si="3"/>
        <v>2128.8959999997655</v>
      </c>
    </row>
    <row r="128" spans="1:6" x14ac:dyDescent="0.25">
      <c r="F128" s="9"/>
    </row>
    <row r="129" spans="6:6" x14ac:dyDescent="0.25">
      <c r="F129" s="2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Template</vt:lpstr>
      <vt:lpstr>Lab_Analysis</vt:lpstr>
      <vt:lpstr>KL_BO01</vt:lpstr>
      <vt:lpstr>KL02</vt:lpstr>
      <vt:lpstr>KL_HU01</vt:lpstr>
      <vt:lpstr>KL_HU01C</vt:lpstr>
      <vt:lpstr>KL_NK01</vt:lpstr>
      <vt:lpstr>Template!Print_Area</vt:lpstr>
    </vt:vector>
  </TitlesOfParts>
  <Company>Government of Yukon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Jeff.VanZandvoort</dc:creator>
  <cp:lastModifiedBy>Angele.Leduc</cp:lastModifiedBy>
  <cp:lastPrinted>2018-03-21T18:20:21Z</cp:lastPrinted>
  <dcterms:created xsi:type="dcterms:W3CDTF">2015-12-18T18:52:37Z</dcterms:created>
  <dcterms:modified xsi:type="dcterms:W3CDTF">2018-04-27T17:01:52Z</dcterms:modified>
</cp:coreProperties>
</file>